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Sheet1!$A$3:$R$97</definedName>
    <definedName name="Database">Sheet1!$A$4:$H$1035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<sst xmlns="http://schemas.openxmlformats.org/spreadsheetml/2006/main" count="582" uniqueCount="340">
  <si>
    <t>附件</t>
  </si>
  <si>
    <t>神农架林区事业单位2026年统一公开招聘工作人员综合成绩汇总表</t>
  </si>
  <si>
    <t>准考证号</t>
  </si>
  <si>
    <t>招聘单位</t>
  </si>
  <si>
    <t>姓名</t>
  </si>
  <si>
    <t>职位代码</t>
  </si>
  <si>
    <t>招考人数</t>
  </si>
  <si>
    <t>职测分数</t>
  </si>
  <si>
    <t>综合分数</t>
  </si>
  <si>
    <t>总分</t>
  </si>
  <si>
    <t>折算分数（保留两位小数）</t>
  </si>
  <si>
    <t>加分</t>
  </si>
  <si>
    <t>折算最终成绩</t>
  </si>
  <si>
    <t>面试成绩</t>
  </si>
  <si>
    <t>综合成绩</t>
  </si>
  <si>
    <t>排名</t>
  </si>
  <si>
    <t>面试考场</t>
  </si>
  <si>
    <t>备注</t>
  </si>
  <si>
    <t>3142290200322</t>
  </si>
  <si>
    <t>林区农业科技推广和农业机械服务中心</t>
  </si>
  <si>
    <t>段亚平</t>
  </si>
  <si>
    <t>14229001005001001</t>
  </si>
  <si>
    <t>85.08</t>
  </si>
  <si>
    <t>一</t>
  </si>
  <si>
    <t>3142290200401</t>
  </si>
  <si>
    <t>高扬</t>
  </si>
  <si>
    <t>84.14</t>
  </si>
  <si>
    <t>3142290200424</t>
  </si>
  <si>
    <t>张贵江</t>
  </si>
  <si>
    <t>78.92</t>
  </si>
  <si>
    <t>1142290101123</t>
  </si>
  <si>
    <t>林区农村社会事务指导中心</t>
  </si>
  <si>
    <t>管辉</t>
  </si>
  <si>
    <t>14229001005002001</t>
  </si>
  <si>
    <t>83.74</t>
  </si>
  <si>
    <t>1142290100321</t>
  </si>
  <si>
    <t>彭昊冉</t>
  </si>
  <si>
    <t>82.68</t>
  </si>
  <si>
    <t>1142290100709</t>
  </si>
  <si>
    <t>杜鑫易</t>
  </si>
  <si>
    <t>缺考</t>
  </si>
  <si>
    <t>3142290200525</t>
  </si>
  <si>
    <t>林区畜牧水产服务中心</t>
  </si>
  <si>
    <t>唐思一</t>
  </si>
  <si>
    <t>14229001005003001</t>
  </si>
  <si>
    <t>83.68</t>
  </si>
  <si>
    <t>3142290200406</t>
  </si>
  <si>
    <t>袁成</t>
  </si>
  <si>
    <t>82.18</t>
  </si>
  <si>
    <t>3142290200427</t>
  </si>
  <si>
    <t>刘兰兰</t>
  </si>
  <si>
    <t>78.42</t>
  </si>
  <si>
    <t>3142290200524</t>
  </si>
  <si>
    <t>郑姝琴</t>
  </si>
  <si>
    <t>14229001005004001</t>
  </si>
  <si>
    <t>85.44</t>
  </si>
  <si>
    <t>3142290200522</t>
  </si>
  <si>
    <t>柴松宇</t>
  </si>
  <si>
    <t>85.88</t>
  </si>
  <si>
    <t>3142290200513</t>
  </si>
  <si>
    <t>金睿</t>
  </si>
  <si>
    <t>1142290102006</t>
  </si>
  <si>
    <t>林区林业管理局</t>
  </si>
  <si>
    <t>向咸智</t>
  </si>
  <si>
    <t>14229001010001001</t>
  </si>
  <si>
    <t>82.46</t>
  </si>
  <si>
    <t>1142290100419</t>
  </si>
  <si>
    <t>杨许靖</t>
  </si>
  <si>
    <t>85.5</t>
  </si>
  <si>
    <t>1142290101603</t>
  </si>
  <si>
    <t>孙鹏飞</t>
  </si>
  <si>
    <t>14229001010001002</t>
  </si>
  <si>
    <t>85.82</t>
  </si>
  <si>
    <t>1142290102026</t>
  </si>
  <si>
    <t>郜紫琪</t>
  </si>
  <si>
    <t>84.98</t>
  </si>
  <si>
    <t>1142290101505</t>
  </si>
  <si>
    <t>郑婷婷</t>
  </si>
  <si>
    <t>1142290101828</t>
  </si>
  <si>
    <t>刘博</t>
  </si>
  <si>
    <t>14229001010001003</t>
  </si>
  <si>
    <t>86.06</t>
  </si>
  <si>
    <t>1142290101208</t>
  </si>
  <si>
    <t>曹宇翔</t>
  </si>
  <si>
    <t>80.32</t>
  </si>
  <si>
    <t>3142290200413</t>
  </si>
  <si>
    <t>张宇男</t>
  </si>
  <si>
    <t>14229001010001004</t>
  </si>
  <si>
    <t>85.34</t>
  </si>
  <si>
    <t>3142290200616</t>
  </si>
  <si>
    <t>姜哲宇</t>
  </si>
  <si>
    <t>84.8</t>
  </si>
  <si>
    <t>3142290200601</t>
  </si>
  <si>
    <t>曾溢</t>
  </si>
  <si>
    <t>80.02</t>
  </si>
  <si>
    <t>2142290200220</t>
  </si>
  <si>
    <t>神农架国家公园管理局</t>
  </si>
  <si>
    <t>周信</t>
  </si>
  <si>
    <t>14229001011001001</t>
  </si>
  <si>
    <t>86.84</t>
  </si>
  <si>
    <t>2142290200226</t>
  </si>
  <si>
    <t>吴乾昊</t>
  </si>
  <si>
    <t>84.92</t>
  </si>
  <si>
    <t>2142290200205</t>
  </si>
  <si>
    <t>张梵</t>
  </si>
  <si>
    <t>3142290200428</t>
  </si>
  <si>
    <t>张天经</t>
  </si>
  <si>
    <t>14229001011001002</t>
  </si>
  <si>
    <t>82.06</t>
  </si>
  <si>
    <t>3142290200508</t>
  </si>
  <si>
    <t>熊慧玲</t>
  </si>
  <si>
    <t>87.46</t>
  </si>
  <si>
    <t>3142290200511</t>
  </si>
  <si>
    <t>张阳阳</t>
  </si>
  <si>
    <t>3142290200425</t>
  </si>
  <si>
    <t>柯熙</t>
  </si>
  <si>
    <t>14229001011001003</t>
  </si>
  <si>
    <t>84.5</t>
  </si>
  <si>
    <t>3142290200509</t>
  </si>
  <si>
    <t>崔迪</t>
  </si>
  <si>
    <t>81.64</t>
  </si>
  <si>
    <t>3142290200422</t>
  </si>
  <si>
    <t>徐诗遥</t>
  </si>
  <si>
    <t>81.16</t>
  </si>
  <si>
    <t>3142290200512</t>
  </si>
  <si>
    <t>刘奕宁</t>
  </si>
  <si>
    <t>80.6</t>
  </si>
  <si>
    <t>2142290200214</t>
  </si>
  <si>
    <t>林区融媒体中心</t>
  </si>
  <si>
    <t>余莹</t>
  </si>
  <si>
    <t>14229001001001001</t>
  </si>
  <si>
    <t>81.8</t>
  </si>
  <si>
    <t>二</t>
  </si>
  <si>
    <t>2142290200124</t>
  </si>
  <si>
    <t>付乙茉</t>
  </si>
  <si>
    <t>2142290200221</t>
  </si>
  <si>
    <t>王露</t>
  </si>
  <si>
    <t>77.2</t>
  </si>
  <si>
    <t>1142290101430</t>
  </si>
  <si>
    <t>刘洋</t>
  </si>
  <si>
    <t>14229001001001002</t>
  </si>
  <si>
    <t>82.22</t>
  </si>
  <si>
    <t>1142290101713</t>
  </si>
  <si>
    <t>牛功丽</t>
  </si>
  <si>
    <t>81.84</t>
  </si>
  <si>
    <t>1142290102404</t>
  </si>
  <si>
    <t>汤涵</t>
  </si>
  <si>
    <t>80.96</t>
  </si>
  <si>
    <t>5442290201218</t>
  </si>
  <si>
    <t>林区中医医院</t>
  </si>
  <si>
    <t>向坤琳</t>
  </si>
  <si>
    <t>14229001002001001</t>
  </si>
  <si>
    <t>80.7</t>
  </si>
  <si>
    <t>5442290201227</t>
  </si>
  <si>
    <t>戴鑫</t>
  </si>
  <si>
    <t>77.06</t>
  </si>
  <si>
    <t>5442290201215</t>
  </si>
  <si>
    <t>邓悦芹</t>
  </si>
  <si>
    <t>69.9</t>
  </si>
  <si>
    <t>1142290100902</t>
  </si>
  <si>
    <t>林区松柏镇财政所</t>
  </si>
  <si>
    <t>廖栩彬</t>
  </si>
  <si>
    <t>14229001003001001</t>
  </si>
  <si>
    <t>83.2</t>
  </si>
  <si>
    <t>1142290101625</t>
  </si>
  <si>
    <t>龚谢兰馨</t>
  </si>
  <si>
    <t>80.74</t>
  </si>
  <si>
    <t>1142290101315</t>
  </si>
  <si>
    <t>方楠</t>
  </si>
  <si>
    <t>82.1</t>
  </si>
  <si>
    <t>1142290100901</t>
  </si>
  <si>
    <t>林区新华镇财政所</t>
  </si>
  <si>
    <t>刘天罡</t>
  </si>
  <si>
    <t>14229001003002001</t>
  </si>
  <si>
    <t>84.1</t>
  </si>
  <si>
    <t>1142290101321</t>
  </si>
  <si>
    <t>周倩瑶</t>
  </si>
  <si>
    <t>79.14</t>
  </si>
  <si>
    <t>1142290100805</t>
  </si>
  <si>
    <t>张静怡</t>
  </si>
  <si>
    <t>79.16</t>
  </si>
  <si>
    <t>1142290100220</t>
  </si>
  <si>
    <t>林区大九湖镇财政所</t>
  </si>
  <si>
    <t>郑直</t>
  </si>
  <si>
    <t>14229001003003001</t>
  </si>
  <si>
    <t>82.36</t>
  </si>
  <si>
    <t>1142290100620</t>
  </si>
  <si>
    <t>石师艳</t>
  </si>
  <si>
    <t>76.6</t>
  </si>
  <si>
    <t>1142290101805</t>
  </si>
  <si>
    <t>高峻楠</t>
  </si>
  <si>
    <t>1142290100308</t>
  </si>
  <si>
    <t>谭卫琳</t>
  </si>
  <si>
    <t>1142290101817</t>
  </si>
  <si>
    <t>林区下谷坪土家族乡财政所</t>
  </si>
  <si>
    <t>向婷婷</t>
  </si>
  <si>
    <t>14229001003004001</t>
  </si>
  <si>
    <t>81.76</t>
  </si>
  <si>
    <t>1142290100112</t>
  </si>
  <si>
    <t>刘波</t>
  </si>
  <si>
    <t>80.44</t>
  </si>
  <si>
    <t>1142290102001</t>
  </si>
  <si>
    <t>朱婷婷</t>
  </si>
  <si>
    <t>78.4</t>
  </si>
  <si>
    <t>3142290200610</t>
  </si>
  <si>
    <t>林区红坪镇自然资源和规划所</t>
  </si>
  <si>
    <t>戴莘</t>
  </si>
  <si>
    <t>14229001004001001</t>
  </si>
  <si>
    <t>78.16</t>
  </si>
  <si>
    <t>3142290200324</t>
  </si>
  <si>
    <t>卢国庆</t>
  </si>
  <si>
    <t>77.5</t>
  </si>
  <si>
    <t>3142290200603</t>
  </si>
  <si>
    <t>张润杰</t>
  </si>
  <si>
    <t>73.8</t>
  </si>
  <si>
    <t>3142290200607</t>
  </si>
  <si>
    <t>林区下谷坪土家族乡自然资源和规划所</t>
  </si>
  <si>
    <t>饶德芳</t>
  </si>
  <si>
    <t>14229001004002002</t>
  </si>
  <si>
    <t>80.2</t>
  </si>
  <si>
    <t>3142290200308</t>
  </si>
  <si>
    <t>邱越</t>
  </si>
  <si>
    <t>77.44</t>
  </si>
  <si>
    <t>3142290200316</t>
  </si>
  <si>
    <t>陈宗斌</t>
  </si>
  <si>
    <t>1142290100418</t>
  </si>
  <si>
    <t>林区市场监督管理局信息中心</t>
  </si>
  <si>
    <t>谢泽杰</t>
  </si>
  <si>
    <t>14229001006001001</t>
  </si>
  <si>
    <t>78.56</t>
  </si>
  <si>
    <t>1142290100625</t>
  </si>
  <si>
    <t>李龙飞</t>
  </si>
  <si>
    <t>1142290101213</t>
  </si>
  <si>
    <t>沈泓锦</t>
  </si>
  <si>
    <t>76.7</t>
  </si>
  <si>
    <t>1142290101928</t>
  </si>
  <si>
    <t>林区大数据中心</t>
  </si>
  <si>
    <t>杨旭</t>
  </si>
  <si>
    <t>14229001007001001</t>
  </si>
  <si>
    <t>79.66</t>
  </si>
  <si>
    <t>三</t>
  </si>
  <si>
    <t>1142290100229</t>
  </si>
  <si>
    <t>吴明健</t>
  </si>
  <si>
    <t>78.28</t>
  </si>
  <si>
    <t>1142290101128</t>
  </si>
  <si>
    <t>孙伊婧</t>
  </si>
  <si>
    <t>1142290102307</t>
  </si>
  <si>
    <t>林区公共资源交易中心</t>
  </si>
  <si>
    <t>张澳</t>
  </si>
  <si>
    <t>14229001008001001</t>
  </si>
  <si>
    <t>82.86</t>
  </si>
  <si>
    <t>1142290101911</t>
  </si>
  <si>
    <t>彭小龙</t>
  </si>
  <si>
    <t>80.42</t>
  </si>
  <si>
    <t>1142290102218</t>
  </si>
  <si>
    <t>昝昭</t>
  </si>
  <si>
    <t>80.86</t>
  </si>
  <si>
    <t>1142290102430</t>
  </si>
  <si>
    <t>林区城市管理执法局</t>
  </si>
  <si>
    <t>张嘉丽</t>
  </si>
  <si>
    <t>14229001009001001</t>
  </si>
  <si>
    <t>82.66</t>
  </si>
  <si>
    <t>1142290100502</t>
  </si>
  <si>
    <t>王彦卜</t>
  </si>
  <si>
    <t>81.26</t>
  </si>
  <si>
    <t>1142290100403</t>
  </si>
  <si>
    <t>魏敖</t>
  </si>
  <si>
    <t>82.9</t>
  </si>
  <si>
    <t>1142290100603</t>
  </si>
  <si>
    <t>金枝</t>
  </si>
  <si>
    <t>1142290100107</t>
  </si>
  <si>
    <t>林区人民武装部后勤保障部</t>
  </si>
  <si>
    <t>陈琛</t>
  </si>
  <si>
    <t>14229001012001001</t>
  </si>
  <si>
    <t>82.12</t>
  </si>
  <si>
    <t>1142290101926</t>
  </si>
  <si>
    <t>唐莹</t>
  </si>
  <si>
    <t>77.66</t>
  </si>
  <si>
    <t>1142290100203</t>
  </si>
  <si>
    <t>刘传彬</t>
  </si>
  <si>
    <t>79.56</t>
  </si>
  <si>
    <t>4142290201027</t>
  </si>
  <si>
    <t>林区实验小学</t>
  </si>
  <si>
    <t>李见芬</t>
  </si>
  <si>
    <t>14229001013001001</t>
  </si>
  <si>
    <t>75.8</t>
  </si>
  <si>
    <t>4142290201022</t>
  </si>
  <si>
    <t>何静静</t>
  </si>
  <si>
    <t>75.2</t>
  </si>
  <si>
    <t>4142290201028</t>
  </si>
  <si>
    <t>禇文清</t>
  </si>
  <si>
    <t>75.74</t>
  </si>
  <si>
    <t>4142290201021</t>
  </si>
  <si>
    <t>李妮</t>
  </si>
  <si>
    <t>75.26</t>
  </si>
  <si>
    <t>4142290200730</t>
  </si>
  <si>
    <t>石芳菲</t>
  </si>
  <si>
    <t>73.42</t>
  </si>
  <si>
    <t>4142290201105</t>
  </si>
  <si>
    <t>何林娜</t>
  </si>
  <si>
    <t>75.22</t>
  </si>
  <si>
    <t>4142290201014</t>
  </si>
  <si>
    <t>白汝榧</t>
  </si>
  <si>
    <t>73.98</t>
  </si>
  <si>
    <t>4142290201110</t>
  </si>
  <si>
    <t>苏晴</t>
  </si>
  <si>
    <t>73.48</t>
  </si>
  <si>
    <t>4142290200816</t>
  </si>
  <si>
    <t>苏鑫玲</t>
  </si>
  <si>
    <t>74.78</t>
  </si>
  <si>
    <t>4142290200821</t>
  </si>
  <si>
    <t>刘瑞</t>
  </si>
  <si>
    <t>73.28</t>
  </si>
  <si>
    <t>4142290200916</t>
  </si>
  <si>
    <t>向颖</t>
  </si>
  <si>
    <t>71.68</t>
  </si>
  <si>
    <t>4142290200807</t>
  </si>
  <si>
    <t>姜辉</t>
  </si>
  <si>
    <t>72.78</t>
  </si>
  <si>
    <t>4142290201009</t>
  </si>
  <si>
    <t>林区九湖中心学校</t>
  </si>
  <si>
    <t>肖晶玲</t>
  </si>
  <si>
    <t>14229001013002001</t>
  </si>
  <si>
    <t>4142290201018</t>
  </si>
  <si>
    <t>宋博玲</t>
  </si>
  <si>
    <t>77.42</t>
  </si>
  <si>
    <t>4142290200701</t>
  </si>
  <si>
    <t>王愿</t>
  </si>
  <si>
    <t>72.46</t>
  </si>
  <si>
    <t>4142290201029</t>
  </si>
  <si>
    <t>林区下谷坪民族学校</t>
  </si>
  <si>
    <t>许德孟</t>
  </si>
  <si>
    <t>14229001013003001</t>
  </si>
  <si>
    <t>81.92</t>
  </si>
  <si>
    <t>4142290200709</t>
  </si>
  <si>
    <t>邓雪芳</t>
  </si>
  <si>
    <t>80.06</t>
  </si>
  <si>
    <t>4142290201114</t>
  </si>
  <si>
    <t>顾周㑇</t>
  </si>
  <si>
    <t>78.96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</si>
</sst>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2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7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5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176" fontId="2" fillId="0" borderId="12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176" fontId="2" fillId="0" borderId="9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176" fontId="2" fillId="0" borderId="1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176" fontId="1" fillId="0" borderId="12" xfId="0" applyNumberFormat="1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 quotePrefix="1">
      <alignment horizontal="center" vertical="center"/>
    </xf>
    <xf numFmtId="0" fontId="2" fillId="0" borderId="9" xfId="0" applyFont="1" applyFill="1" applyBorder="1" applyAlignment="1" quotePrefix="1">
      <alignment horizontal="center" vertical="center"/>
    </xf>
    <xf numFmtId="0" fontId="2" fillId="0" borderId="12" xfId="0" applyFont="1" applyBorder="1" applyAlignment="1" quotePrefix="1">
      <alignment horizontal="center" vertical="center"/>
    </xf>
    <xf numFmtId="0" fontId="2" fillId="0" borderId="5" xfId="0" applyFont="1" applyFill="1" applyBorder="1" applyAlignment="1" quotePrefix="1">
      <alignment horizontal="center" vertical="center"/>
    </xf>
    <xf numFmtId="0" fontId="2" fillId="0" borderId="6" xfId="0" applyFont="1" applyBorder="1" applyAlignment="1" quotePrefix="1">
      <alignment horizontal="center" vertical="center"/>
    </xf>
    <xf numFmtId="0" fontId="1" fillId="0" borderId="1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7"/>
  <sheetViews>
    <sheetView tabSelected="1" zoomScale="70" zoomScaleNormal="70" workbookViewId="0">
      <selection activeCell="A2" sqref="A2:P2"/>
    </sheetView>
  </sheetViews>
  <sheetFormatPr defaultColWidth="8.88888888888889" defaultRowHeight="21" customHeight="1"/>
  <cols>
    <col min="1" max="1" width="19.1111111111111" style="4" customWidth="1"/>
    <col min="2" max="2" width="43" style="5" customWidth="1"/>
    <col min="3" max="3" width="10.7777777777778" style="4" customWidth="1"/>
    <col min="4" max="4" width="20.7777777777778" style="4" customWidth="1"/>
    <col min="5" max="5" width="9.77777777777778" style="4" customWidth="1"/>
    <col min="6" max="6" width="9.88888888888889" style="4" customWidth="1"/>
    <col min="7" max="7" width="9.44444444444444" style="4" customWidth="1"/>
    <col min="8" max="8" width="10.3333333333333" style="4" customWidth="1"/>
    <col min="9" max="9" width="13.4444444444444" style="6" customWidth="1"/>
    <col min="10" max="10" width="9.33333333333333" style="4" customWidth="1"/>
    <col min="11" max="12" width="16.3333333333333" style="7" customWidth="1"/>
    <col min="13" max="13" width="16.3333333333333" style="4" customWidth="1"/>
    <col min="14" max="14" width="7.62962962962963" style="4" customWidth="1"/>
    <col min="15" max="15" width="16.3333333333333" style="4" customWidth="1"/>
    <col min="16" max="16" width="15.5555555555556" style="4" customWidth="1"/>
    <col min="17" max="16384" width="8.88888888888889" style="4"/>
  </cols>
  <sheetData>
    <row r="1" ht="13.5" customHeight="1" spans="1:18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9"/>
      <c r="L1" s="9"/>
      <c r="M1" s="8"/>
      <c r="N1" s="8"/>
      <c r="O1" s="8"/>
      <c r="P1" s="8"/>
    </row>
    <row r="2" ht="40" customHeight="1" spans="1:18">
      <c r="A2" s="10" t="s">
        <v>1</v>
      </c>
      <c r="B2" s="11"/>
      <c r="C2" s="10"/>
      <c r="D2" s="10"/>
      <c r="E2" s="10"/>
      <c r="F2" s="10"/>
      <c r="G2" s="10"/>
      <c r="H2" s="10"/>
      <c r="I2" s="12"/>
      <c r="J2" s="10"/>
      <c r="K2" s="13"/>
      <c r="L2" s="13"/>
      <c r="M2" s="10"/>
      <c r="N2" s="10"/>
      <c r="O2" s="10"/>
      <c r="P2" s="10"/>
    </row>
    <row r="3" s="1" customFormat="1" ht="46" customHeight="1" spans="1:18">
      <c r="A3" s="14" t="s">
        <v>2</v>
      </c>
      <c r="B3" s="15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6" t="s">
        <v>10</v>
      </c>
      <c r="J3" s="14" t="s">
        <v>11</v>
      </c>
      <c r="K3" s="17" t="s">
        <v>12</v>
      </c>
      <c r="L3" s="17" t="s">
        <v>13</v>
      </c>
      <c r="M3" s="17" t="s">
        <v>14</v>
      </c>
      <c r="N3" s="17" t="s">
        <v>15</v>
      </c>
      <c r="O3" s="17" t="s">
        <v>16</v>
      </c>
      <c r="P3" s="14" t="s">
        <v>17</v>
      </c>
    </row>
    <row r="4" s="1" customFormat="1" customHeight="1" spans="1:18">
      <c r="A4" s="18" t="s">
        <v>18</v>
      </c>
      <c r="B4" s="19" t="s">
        <v>19</v>
      </c>
      <c r="C4" s="20" t="s">
        <v>20</v>
      </c>
      <c r="D4" s="20" t="s">
        <v>21</v>
      </c>
      <c r="E4" s="20">
        <v>1</v>
      </c>
      <c r="F4" s="20">
        <v>107</v>
      </c>
      <c r="G4" s="20">
        <v>99.5</v>
      </c>
      <c r="H4" s="20">
        <v>206.5</v>
      </c>
      <c r="I4" s="21">
        <v>68.8333333333333</v>
      </c>
      <c r="J4" s="20"/>
      <c r="K4" s="22">
        <v>68.83</v>
      </c>
      <c r="L4" s="22" t="s">
        <v>22</v>
      </c>
      <c r="M4" s="20">
        <v>76.955</v>
      </c>
      <c r="N4" s="20">
        <v>1</v>
      </c>
      <c r="O4" s="20" t="s">
        <v>23</v>
      </c>
      <c r="P4" s="23"/>
    </row>
    <row r="5" s="1" customFormat="1" customHeight="1" spans="1:18">
      <c r="A5" s="24" t="s">
        <v>24</v>
      </c>
      <c r="B5" s="25" t="s">
        <v>19</v>
      </c>
      <c r="C5" s="26" t="s">
        <v>25</v>
      </c>
      <c r="D5" s="26" t="s">
        <v>21</v>
      </c>
      <c r="E5" s="26">
        <v>1</v>
      </c>
      <c r="F5" s="26">
        <v>89.5</v>
      </c>
      <c r="G5" s="26">
        <v>64.5</v>
      </c>
      <c r="H5" s="26">
        <v>154</v>
      </c>
      <c r="I5" s="27">
        <v>51.3333333333333</v>
      </c>
      <c r="J5" s="26"/>
      <c r="K5" s="28">
        <v>51.33</v>
      </c>
      <c r="L5" s="28" t="s">
        <v>26</v>
      </c>
      <c r="M5" s="26">
        <v>67.735</v>
      </c>
      <c r="N5" s="26">
        <v>2</v>
      </c>
      <c r="O5" s="26" t="s">
        <v>23</v>
      </c>
      <c r="P5" s="29"/>
    </row>
    <row r="6" s="1" customFormat="1" customHeight="1" spans="1:18">
      <c r="A6" s="30" t="s">
        <v>27</v>
      </c>
      <c r="B6" s="31" t="s">
        <v>19</v>
      </c>
      <c r="C6" s="32" t="s">
        <v>28</v>
      </c>
      <c r="D6" s="32" t="s">
        <v>21</v>
      </c>
      <c r="E6" s="32">
        <v>1</v>
      </c>
      <c r="F6" s="32">
        <v>69</v>
      </c>
      <c r="G6" s="32">
        <v>98.5</v>
      </c>
      <c r="H6" s="32">
        <v>167.5</v>
      </c>
      <c r="I6" s="33">
        <v>55.8333333333333</v>
      </c>
      <c r="J6" s="32"/>
      <c r="K6" s="34">
        <v>55.83</v>
      </c>
      <c r="L6" s="34" t="s">
        <v>29</v>
      </c>
      <c r="M6" s="32">
        <v>67.375</v>
      </c>
      <c r="N6" s="32">
        <v>3</v>
      </c>
      <c r="O6" s="32" t="s">
        <v>23</v>
      </c>
      <c r="P6" s="35"/>
    </row>
    <row r="7" s="2" customFormat="1" customHeight="1" spans="1:18">
      <c r="A7" s="36" t="s">
        <v>30</v>
      </c>
      <c r="B7" s="37" t="s">
        <v>31</v>
      </c>
      <c r="C7" s="38" t="s">
        <v>32</v>
      </c>
      <c r="D7" s="38" t="s">
        <v>33</v>
      </c>
      <c r="E7" s="38">
        <v>1</v>
      </c>
      <c r="F7" s="38">
        <v>103.5</v>
      </c>
      <c r="G7" s="38">
        <v>97</v>
      </c>
      <c r="H7" s="38">
        <v>200.5</v>
      </c>
      <c r="I7" s="39">
        <f t="shared" ref="I7:I12" si="0">H7/3</f>
        <v>66.8333333333333</v>
      </c>
      <c r="J7" s="38"/>
      <c r="K7" s="38">
        <v>66.83</v>
      </c>
      <c r="L7" s="38" t="s">
        <v>34</v>
      </c>
      <c r="M7" s="40">
        <v>75.285</v>
      </c>
      <c r="N7" s="40">
        <v>1</v>
      </c>
      <c r="O7" s="40" t="s">
        <v>23</v>
      </c>
      <c r="P7" s="41"/>
      <c r="Q7" s="1"/>
      <c r="R7" s="1"/>
    </row>
    <row r="8" s="2" customFormat="1" customHeight="1" spans="1:18">
      <c r="A8" s="42" t="s">
        <v>35</v>
      </c>
      <c r="B8" s="43" t="s">
        <v>31</v>
      </c>
      <c r="C8" s="28" t="s">
        <v>36</v>
      </c>
      <c r="D8" s="28" t="s">
        <v>33</v>
      </c>
      <c r="E8" s="28">
        <v>1</v>
      </c>
      <c r="F8" s="28">
        <v>101.5</v>
      </c>
      <c r="G8" s="28">
        <v>98</v>
      </c>
      <c r="H8" s="28">
        <v>199.5</v>
      </c>
      <c r="I8" s="44">
        <f t="shared" si="0"/>
        <v>66.5</v>
      </c>
      <c r="J8" s="28"/>
      <c r="K8" s="28">
        <v>66.5</v>
      </c>
      <c r="L8" s="28" t="s">
        <v>37</v>
      </c>
      <c r="M8" s="26">
        <v>74.59</v>
      </c>
      <c r="N8" s="26">
        <v>2</v>
      </c>
      <c r="O8" s="26" t="s">
        <v>23</v>
      </c>
      <c r="P8" s="45"/>
      <c r="Q8" s="1"/>
      <c r="R8" s="1"/>
    </row>
    <row r="9" s="2" customFormat="1" customHeight="1" spans="1:18">
      <c r="A9" s="46" t="s">
        <v>38</v>
      </c>
      <c r="B9" s="47" t="s">
        <v>31</v>
      </c>
      <c r="C9" s="34" t="s">
        <v>39</v>
      </c>
      <c r="D9" s="34" t="s">
        <v>33</v>
      </c>
      <c r="E9" s="34">
        <v>1</v>
      </c>
      <c r="F9" s="34">
        <v>94.5</v>
      </c>
      <c r="G9" s="34">
        <v>83.5</v>
      </c>
      <c r="H9" s="34">
        <v>178</v>
      </c>
      <c r="I9" s="48">
        <f t="shared" si="0"/>
        <v>59.3333333333333</v>
      </c>
      <c r="J9" s="34">
        <v>5</v>
      </c>
      <c r="K9" s="34">
        <v>64.33</v>
      </c>
      <c r="L9" s="34" t="s">
        <v>40</v>
      </c>
      <c r="M9" s="32">
        <v>32.165</v>
      </c>
      <c r="N9" s="32">
        <v>3</v>
      </c>
      <c r="O9" s="32" t="s">
        <v>23</v>
      </c>
      <c r="P9" s="49"/>
      <c r="Q9" s="1"/>
      <c r="R9" s="1"/>
    </row>
    <row r="10" s="2" customFormat="1" customHeight="1" spans="1:18">
      <c r="A10" s="36" t="s">
        <v>41</v>
      </c>
      <c r="B10" s="37" t="s">
        <v>42</v>
      </c>
      <c r="C10" s="38" t="s">
        <v>43</v>
      </c>
      <c r="D10" s="38" t="s">
        <v>44</v>
      </c>
      <c r="E10" s="38">
        <v>1</v>
      </c>
      <c r="F10" s="38">
        <v>92.5</v>
      </c>
      <c r="G10" s="38">
        <v>92.5</v>
      </c>
      <c r="H10" s="38">
        <v>185</v>
      </c>
      <c r="I10" s="39">
        <f t="shared" si="0"/>
        <v>61.6666666666667</v>
      </c>
      <c r="J10" s="38"/>
      <c r="K10" s="38">
        <v>61.67</v>
      </c>
      <c r="L10" s="38" t="s">
        <v>45</v>
      </c>
      <c r="M10" s="40">
        <v>72.675</v>
      </c>
      <c r="N10" s="40">
        <v>1</v>
      </c>
      <c r="O10" s="40" t="s">
        <v>23</v>
      </c>
      <c r="P10" s="41"/>
      <c r="Q10" s="1"/>
      <c r="R10" s="1"/>
    </row>
    <row r="11" s="2" customFormat="1" customHeight="1" spans="1:18">
      <c r="A11" s="42" t="s">
        <v>46</v>
      </c>
      <c r="B11" s="43" t="s">
        <v>42</v>
      </c>
      <c r="C11" s="28" t="s">
        <v>47</v>
      </c>
      <c r="D11" s="28" t="s">
        <v>44</v>
      </c>
      <c r="E11" s="28">
        <v>1</v>
      </c>
      <c r="F11" s="28">
        <v>106</v>
      </c>
      <c r="G11" s="28">
        <v>69</v>
      </c>
      <c r="H11" s="28">
        <v>175</v>
      </c>
      <c r="I11" s="44">
        <f t="shared" si="0"/>
        <v>58.3333333333333</v>
      </c>
      <c r="J11" s="28"/>
      <c r="K11" s="28">
        <v>58.33</v>
      </c>
      <c r="L11" s="28" t="s">
        <v>48</v>
      </c>
      <c r="M11" s="26">
        <v>70.255</v>
      </c>
      <c r="N11" s="26">
        <v>2</v>
      </c>
      <c r="O11" s="26" t="s">
        <v>23</v>
      </c>
      <c r="P11" s="45"/>
      <c r="Q11" s="1"/>
      <c r="R11" s="1"/>
    </row>
    <row r="12" s="2" customFormat="1" customHeight="1" spans="1:18">
      <c r="A12" s="46" t="s">
        <v>49</v>
      </c>
      <c r="B12" s="47" t="s">
        <v>42</v>
      </c>
      <c r="C12" s="34" t="s">
        <v>50</v>
      </c>
      <c r="D12" s="34" t="s">
        <v>44</v>
      </c>
      <c r="E12" s="34">
        <v>1</v>
      </c>
      <c r="F12" s="34">
        <v>84</v>
      </c>
      <c r="G12" s="34">
        <v>68</v>
      </c>
      <c r="H12" s="34">
        <v>152</v>
      </c>
      <c r="I12" s="48">
        <f t="shared" si="0"/>
        <v>50.6666666666667</v>
      </c>
      <c r="J12" s="34"/>
      <c r="K12" s="34">
        <v>50.67</v>
      </c>
      <c r="L12" s="34" t="s">
        <v>51</v>
      </c>
      <c r="M12" s="32">
        <v>64.545</v>
      </c>
      <c r="N12" s="32">
        <v>3</v>
      </c>
      <c r="O12" s="32" t="s">
        <v>23</v>
      </c>
      <c r="P12" s="50"/>
      <c r="Q12" s="1"/>
      <c r="R12" s="1"/>
    </row>
    <row r="13" s="2" customFormat="1" customHeight="1" spans="1:18">
      <c r="A13" s="51" t="s">
        <v>52</v>
      </c>
      <c r="B13" s="52" t="s">
        <v>42</v>
      </c>
      <c r="C13" s="40" t="s">
        <v>53</v>
      </c>
      <c r="D13" s="40" t="s">
        <v>54</v>
      </c>
      <c r="E13" s="40">
        <v>1</v>
      </c>
      <c r="F13" s="40">
        <v>105.5</v>
      </c>
      <c r="G13" s="40">
        <v>46</v>
      </c>
      <c r="H13" s="40">
        <v>151.5</v>
      </c>
      <c r="I13" s="53">
        <v>50.5</v>
      </c>
      <c r="J13" s="40"/>
      <c r="K13" s="38">
        <v>50.5</v>
      </c>
      <c r="L13" s="38" t="s">
        <v>55</v>
      </c>
      <c r="M13" s="40">
        <v>67.97</v>
      </c>
      <c r="N13" s="40">
        <v>1</v>
      </c>
      <c r="O13" s="40" t="s">
        <v>23</v>
      </c>
      <c r="P13" s="54"/>
      <c r="Q13" s="1"/>
      <c r="R13" s="1"/>
    </row>
    <row r="14" s="2" customFormat="1" customHeight="1" spans="1:18">
      <c r="A14" s="24" t="s">
        <v>56</v>
      </c>
      <c r="B14" s="25" t="s">
        <v>42</v>
      </c>
      <c r="C14" s="26" t="s">
        <v>57</v>
      </c>
      <c r="D14" s="26" t="s">
        <v>54</v>
      </c>
      <c r="E14" s="26">
        <v>1</v>
      </c>
      <c r="F14" s="26">
        <v>82</v>
      </c>
      <c r="G14" s="26">
        <v>66.5</v>
      </c>
      <c r="H14" s="26">
        <v>148.5</v>
      </c>
      <c r="I14" s="27">
        <v>49.5</v>
      </c>
      <c r="J14" s="26"/>
      <c r="K14" s="28">
        <v>49.5</v>
      </c>
      <c r="L14" s="28" t="s">
        <v>58</v>
      </c>
      <c r="M14" s="26">
        <v>67.69</v>
      </c>
      <c r="N14" s="26">
        <v>2</v>
      </c>
      <c r="O14" s="26" t="s">
        <v>23</v>
      </c>
      <c r="P14" s="29"/>
      <c r="Q14" s="1"/>
      <c r="R14" s="1"/>
    </row>
    <row r="15" s="2" customFormat="1" customHeight="1" spans="1:18">
      <c r="A15" s="30" t="s">
        <v>59</v>
      </c>
      <c r="B15" s="31" t="s">
        <v>42</v>
      </c>
      <c r="C15" s="32" t="s">
        <v>60</v>
      </c>
      <c r="D15" s="32" t="s">
        <v>54</v>
      </c>
      <c r="E15" s="32">
        <v>1</v>
      </c>
      <c r="F15" s="32">
        <v>91.5</v>
      </c>
      <c r="G15" s="32">
        <v>59.5</v>
      </c>
      <c r="H15" s="32">
        <v>151</v>
      </c>
      <c r="I15" s="33">
        <v>50.3333333333333</v>
      </c>
      <c r="J15" s="32"/>
      <c r="K15" s="34">
        <v>50.33</v>
      </c>
      <c r="L15" s="34" t="s">
        <v>40</v>
      </c>
      <c r="M15" s="32">
        <v>25.165</v>
      </c>
      <c r="N15" s="32">
        <v>3</v>
      </c>
      <c r="O15" s="32" t="s">
        <v>23</v>
      </c>
      <c r="P15" s="35"/>
      <c r="Q15" s="1"/>
      <c r="R15" s="1"/>
    </row>
    <row r="16" s="3" customFormat="1" customHeight="1" spans="1:18">
      <c r="A16" s="36" t="s">
        <v>61</v>
      </c>
      <c r="B16" s="37" t="s">
        <v>62</v>
      </c>
      <c r="C16" s="38" t="s">
        <v>63</v>
      </c>
      <c r="D16" s="69" t="s">
        <v>64</v>
      </c>
      <c r="E16" s="38">
        <v>1</v>
      </c>
      <c r="F16" s="38">
        <v>92</v>
      </c>
      <c r="G16" s="38">
        <v>106</v>
      </c>
      <c r="H16" s="38">
        <v>198</v>
      </c>
      <c r="I16" s="39">
        <f>H16/3</f>
        <v>66</v>
      </c>
      <c r="J16" s="38"/>
      <c r="K16" s="38">
        <v>66</v>
      </c>
      <c r="L16" s="38" t="s">
        <v>65</v>
      </c>
      <c r="M16" s="40">
        <v>74.23</v>
      </c>
      <c r="N16" s="40">
        <v>1</v>
      </c>
      <c r="O16" s="40" t="s">
        <v>23</v>
      </c>
      <c r="P16" s="41"/>
      <c r="Q16" s="1"/>
      <c r="R16" s="1"/>
    </row>
    <row r="17" s="3" customFormat="1" customHeight="1" spans="1:18">
      <c r="A17" s="46" t="s">
        <v>66</v>
      </c>
      <c r="B17" s="47" t="s">
        <v>62</v>
      </c>
      <c r="C17" s="34" t="s">
        <v>67</v>
      </c>
      <c r="D17" s="70" t="s">
        <v>64</v>
      </c>
      <c r="E17" s="34">
        <v>1</v>
      </c>
      <c r="F17" s="34">
        <v>99</v>
      </c>
      <c r="G17" s="34">
        <v>88</v>
      </c>
      <c r="H17" s="34">
        <v>187</v>
      </c>
      <c r="I17" s="48">
        <f>H17/3</f>
        <v>62.3333333333333</v>
      </c>
      <c r="J17" s="34"/>
      <c r="K17" s="34">
        <v>62.33</v>
      </c>
      <c r="L17" s="34" t="s">
        <v>68</v>
      </c>
      <c r="M17" s="32">
        <v>73.915</v>
      </c>
      <c r="N17" s="32">
        <v>2</v>
      </c>
      <c r="O17" s="32" t="s">
        <v>23</v>
      </c>
      <c r="P17" s="49"/>
      <c r="Q17" s="1"/>
      <c r="R17" s="1"/>
    </row>
    <row r="18" s="3" customFormat="1" customHeight="1" spans="1:18">
      <c r="A18" s="36" t="s">
        <v>69</v>
      </c>
      <c r="B18" s="37" t="s">
        <v>62</v>
      </c>
      <c r="C18" s="38" t="s">
        <v>70</v>
      </c>
      <c r="D18" s="38" t="s">
        <v>71</v>
      </c>
      <c r="E18" s="38">
        <v>1</v>
      </c>
      <c r="F18" s="38">
        <v>90.5</v>
      </c>
      <c r="G18" s="38">
        <v>104</v>
      </c>
      <c r="H18" s="38">
        <v>194.5</v>
      </c>
      <c r="I18" s="39">
        <f>H18/3</f>
        <v>64.8333333333333</v>
      </c>
      <c r="J18" s="38"/>
      <c r="K18" s="38">
        <v>64.83</v>
      </c>
      <c r="L18" s="38" t="s">
        <v>72</v>
      </c>
      <c r="M18" s="40">
        <v>75.325</v>
      </c>
      <c r="N18" s="40">
        <v>1</v>
      </c>
      <c r="O18" s="40" t="s">
        <v>23</v>
      </c>
      <c r="P18" s="41"/>
      <c r="Q18" s="1"/>
      <c r="R18" s="1"/>
    </row>
    <row r="19" s="3" customFormat="1" customHeight="1" spans="1:18">
      <c r="A19" s="42" t="s">
        <v>73</v>
      </c>
      <c r="B19" s="43" t="s">
        <v>62</v>
      </c>
      <c r="C19" s="28" t="s">
        <v>74</v>
      </c>
      <c r="D19" s="28" t="s">
        <v>71</v>
      </c>
      <c r="E19" s="28">
        <v>1</v>
      </c>
      <c r="F19" s="28">
        <v>92</v>
      </c>
      <c r="G19" s="28">
        <v>100</v>
      </c>
      <c r="H19" s="28">
        <v>192</v>
      </c>
      <c r="I19" s="44">
        <f>H19/3</f>
        <v>64</v>
      </c>
      <c r="J19" s="28"/>
      <c r="K19" s="28">
        <v>64</v>
      </c>
      <c r="L19" s="28" t="s">
        <v>75</v>
      </c>
      <c r="M19" s="26">
        <v>74.49</v>
      </c>
      <c r="N19" s="26">
        <v>2</v>
      </c>
      <c r="O19" s="26" t="s">
        <v>23</v>
      </c>
      <c r="P19" s="45"/>
      <c r="Q19" s="1"/>
      <c r="R19" s="1"/>
    </row>
    <row r="20" s="3" customFormat="1" customHeight="1" spans="1:18">
      <c r="A20" s="46" t="s">
        <v>76</v>
      </c>
      <c r="B20" s="47" t="s">
        <v>62</v>
      </c>
      <c r="C20" s="34" t="s">
        <v>77</v>
      </c>
      <c r="D20" s="34" t="s">
        <v>71</v>
      </c>
      <c r="E20" s="34">
        <v>1</v>
      </c>
      <c r="F20" s="34">
        <v>86.5</v>
      </c>
      <c r="G20" s="34">
        <v>100</v>
      </c>
      <c r="H20" s="34">
        <v>186.5</v>
      </c>
      <c r="I20" s="48">
        <f>H20/3</f>
        <v>62.1666666666667</v>
      </c>
      <c r="J20" s="34"/>
      <c r="K20" s="34">
        <v>62.17</v>
      </c>
      <c r="L20" s="34" t="s">
        <v>37</v>
      </c>
      <c r="M20" s="32">
        <v>72.425</v>
      </c>
      <c r="N20" s="32">
        <v>3</v>
      </c>
      <c r="O20" s="32" t="s">
        <v>23</v>
      </c>
      <c r="P20" s="49"/>
      <c r="Q20" s="1"/>
      <c r="R20" s="1"/>
    </row>
    <row r="21" s="3" customFormat="1" customHeight="1" spans="1:18">
      <c r="A21" s="51" t="s">
        <v>78</v>
      </c>
      <c r="B21" s="52" t="s">
        <v>62</v>
      </c>
      <c r="C21" s="40" t="s">
        <v>79</v>
      </c>
      <c r="D21" s="71" t="s">
        <v>80</v>
      </c>
      <c r="E21" s="40">
        <v>1</v>
      </c>
      <c r="F21" s="40">
        <v>100</v>
      </c>
      <c r="G21" s="40">
        <v>86</v>
      </c>
      <c r="H21" s="40">
        <v>186</v>
      </c>
      <c r="I21" s="53">
        <v>62</v>
      </c>
      <c r="J21" s="40"/>
      <c r="K21" s="38">
        <v>62</v>
      </c>
      <c r="L21" s="38" t="s">
        <v>81</v>
      </c>
      <c r="M21" s="40">
        <v>74.03</v>
      </c>
      <c r="N21" s="40">
        <v>1</v>
      </c>
      <c r="O21" s="40" t="s">
        <v>23</v>
      </c>
      <c r="P21" s="54"/>
      <c r="Q21" s="1"/>
      <c r="R21" s="1"/>
    </row>
    <row r="22" s="3" customFormat="1" customHeight="1" spans="1:18">
      <c r="A22" s="30" t="s">
        <v>82</v>
      </c>
      <c r="B22" s="31" t="s">
        <v>62</v>
      </c>
      <c r="C22" s="32" t="s">
        <v>83</v>
      </c>
      <c r="D22" s="32" t="s">
        <v>80</v>
      </c>
      <c r="E22" s="32">
        <v>1</v>
      </c>
      <c r="F22" s="32">
        <v>77</v>
      </c>
      <c r="G22" s="32">
        <v>78</v>
      </c>
      <c r="H22" s="32">
        <v>155</v>
      </c>
      <c r="I22" s="33">
        <v>51.6666666666667</v>
      </c>
      <c r="J22" s="32"/>
      <c r="K22" s="34">
        <v>51.67</v>
      </c>
      <c r="L22" s="34" t="s">
        <v>84</v>
      </c>
      <c r="M22" s="32">
        <v>65.995</v>
      </c>
      <c r="N22" s="32">
        <v>2</v>
      </c>
      <c r="O22" s="32" t="s">
        <v>23</v>
      </c>
      <c r="P22" s="35"/>
      <c r="Q22" s="1"/>
      <c r="R22" s="1"/>
    </row>
    <row r="23" s="3" customFormat="1" customHeight="1" spans="1:18">
      <c r="A23" s="51" t="s">
        <v>85</v>
      </c>
      <c r="B23" s="52" t="s">
        <v>62</v>
      </c>
      <c r="C23" s="40" t="s">
        <v>86</v>
      </c>
      <c r="D23" s="40" t="s">
        <v>87</v>
      </c>
      <c r="E23" s="40">
        <v>1</v>
      </c>
      <c r="F23" s="40">
        <v>106</v>
      </c>
      <c r="G23" s="40">
        <v>91.5</v>
      </c>
      <c r="H23" s="40">
        <v>197.5</v>
      </c>
      <c r="I23" s="53">
        <v>65.8333333333333</v>
      </c>
      <c r="J23" s="40"/>
      <c r="K23" s="38">
        <v>65.83</v>
      </c>
      <c r="L23" s="38" t="s">
        <v>88</v>
      </c>
      <c r="M23" s="40">
        <v>75.585</v>
      </c>
      <c r="N23" s="40">
        <v>1</v>
      </c>
      <c r="O23" s="40" t="s">
        <v>23</v>
      </c>
      <c r="P23" s="54"/>
      <c r="Q23" s="1"/>
      <c r="R23" s="1"/>
    </row>
    <row r="24" s="3" customFormat="1" customHeight="1" spans="1:18">
      <c r="A24" s="24" t="s">
        <v>89</v>
      </c>
      <c r="B24" s="25" t="s">
        <v>62</v>
      </c>
      <c r="C24" s="26" t="s">
        <v>90</v>
      </c>
      <c r="D24" s="26" t="s">
        <v>87</v>
      </c>
      <c r="E24" s="26">
        <v>1</v>
      </c>
      <c r="F24" s="26">
        <v>105</v>
      </c>
      <c r="G24" s="26">
        <v>91</v>
      </c>
      <c r="H24" s="26">
        <v>196</v>
      </c>
      <c r="I24" s="27">
        <v>65.3333333333333</v>
      </c>
      <c r="J24" s="26"/>
      <c r="K24" s="28">
        <v>65.33</v>
      </c>
      <c r="L24" s="28" t="s">
        <v>91</v>
      </c>
      <c r="M24" s="26">
        <v>75.065</v>
      </c>
      <c r="N24" s="26">
        <v>2</v>
      </c>
      <c r="O24" s="26" t="s">
        <v>23</v>
      </c>
      <c r="P24" s="29"/>
      <c r="Q24" s="1"/>
      <c r="R24" s="1"/>
    </row>
    <row r="25" s="3" customFormat="1" customHeight="1" spans="1:18">
      <c r="A25" s="30" t="s">
        <v>92</v>
      </c>
      <c r="B25" s="31" t="s">
        <v>62</v>
      </c>
      <c r="C25" s="32" t="s">
        <v>93</v>
      </c>
      <c r="D25" s="32" t="s">
        <v>87</v>
      </c>
      <c r="E25" s="32">
        <v>1</v>
      </c>
      <c r="F25" s="32">
        <v>94.5</v>
      </c>
      <c r="G25" s="32">
        <v>68.5</v>
      </c>
      <c r="H25" s="32">
        <v>163</v>
      </c>
      <c r="I25" s="33">
        <v>54.3333333333333</v>
      </c>
      <c r="J25" s="32"/>
      <c r="K25" s="34">
        <v>54.33</v>
      </c>
      <c r="L25" s="34" t="s">
        <v>94</v>
      </c>
      <c r="M25" s="32">
        <v>67.175</v>
      </c>
      <c r="N25" s="32">
        <v>3</v>
      </c>
      <c r="O25" s="32" t="s">
        <v>23</v>
      </c>
      <c r="P25" s="35"/>
      <c r="Q25" s="1"/>
      <c r="R25" s="1"/>
    </row>
    <row r="26" s="2" customFormat="1" customHeight="1" spans="1:18">
      <c r="A26" s="36" t="s">
        <v>95</v>
      </c>
      <c r="B26" s="37" t="s">
        <v>96</v>
      </c>
      <c r="C26" s="38" t="s">
        <v>97</v>
      </c>
      <c r="D26" s="38" t="s">
        <v>98</v>
      </c>
      <c r="E26" s="38">
        <v>1</v>
      </c>
      <c r="F26" s="38">
        <v>87.5</v>
      </c>
      <c r="G26" s="38">
        <v>106</v>
      </c>
      <c r="H26" s="38">
        <v>193.5</v>
      </c>
      <c r="I26" s="39">
        <f t="shared" ref="I26:I31" si="1">H26/3</f>
        <v>64.5</v>
      </c>
      <c r="J26" s="38">
        <v>5</v>
      </c>
      <c r="K26" s="38">
        <v>69.5</v>
      </c>
      <c r="L26" s="38" t="s">
        <v>99</v>
      </c>
      <c r="M26" s="40">
        <v>78.17</v>
      </c>
      <c r="N26" s="40">
        <v>1</v>
      </c>
      <c r="O26" s="40" t="s">
        <v>23</v>
      </c>
      <c r="P26" s="41"/>
      <c r="Q26" s="1"/>
      <c r="R26" s="1"/>
    </row>
    <row r="27" s="2" customFormat="1" customHeight="1" spans="1:18">
      <c r="A27" s="42" t="s">
        <v>100</v>
      </c>
      <c r="B27" s="43" t="s">
        <v>96</v>
      </c>
      <c r="C27" s="28" t="s">
        <v>101</v>
      </c>
      <c r="D27" s="28" t="s">
        <v>98</v>
      </c>
      <c r="E27" s="28">
        <v>1</v>
      </c>
      <c r="F27" s="28">
        <v>107</v>
      </c>
      <c r="G27" s="28">
        <v>107</v>
      </c>
      <c r="H27" s="28">
        <v>214</v>
      </c>
      <c r="I27" s="44">
        <f t="shared" si="1"/>
        <v>71.3333333333333</v>
      </c>
      <c r="J27" s="28"/>
      <c r="K27" s="28">
        <v>71.33</v>
      </c>
      <c r="L27" s="28" t="s">
        <v>102</v>
      </c>
      <c r="M27" s="26">
        <v>78.125</v>
      </c>
      <c r="N27" s="26">
        <v>2</v>
      </c>
      <c r="O27" s="26" t="s">
        <v>23</v>
      </c>
      <c r="P27" s="45"/>
      <c r="Q27" s="1"/>
      <c r="R27" s="1"/>
    </row>
    <row r="28" s="2" customFormat="1" customHeight="1" spans="1:18">
      <c r="A28" s="46" t="s">
        <v>103</v>
      </c>
      <c r="B28" s="47" t="s">
        <v>96</v>
      </c>
      <c r="C28" s="34" t="s">
        <v>104</v>
      </c>
      <c r="D28" s="34" t="s">
        <v>98</v>
      </c>
      <c r="E28" s="34">
        <v>1</v>
      </c>
      <c r="F28" s="34">
        <v>118.5</v>
      </c>
      <c r="G28" s="34">
        <v>91</v>
      </c>
      <c r="H28" s="34">
        <v>209.5</v>
      </c>
      <c r="I28" s="48">
        <f t="shared" si="1"/>
        <v>69.8333333333333</v>
      </c>
      <c r="J28" s="34"/>
      <c r="K28" s="34">
        <v>69.83</v>
      </c>
      <c r="L28" s="34" t="s">
        <v>22</v>
      </c>
      <c r="M28" s="32">
        <v>77.455</v>
      </c>
      <c r="N28" s="32">
        <v>3</v>
      </c>
      <c r="O28" s="32" t="s">
        <v>23</v>
      </c>
      <c r="P28" s="49"/>
      <c r="Q28" s="1"/>
      <c r="R28" s="1"/>
    </row>
    <row r="29" s="3" customFormat="1" customHeight="1" spans="1:18">
      <c r="A29" s="36" t="s">
        <v>105</v>
      </c>
      <c r="B29" s="37" t="s">
        <v>96</v>
      </c>
      <c r="C29" s="38" t="s">
        <v>106</v>
      </c>
      <c r="D29" s="38" t="s">
        <v>107</v>
      </c>
      <c r="E29" s="38">
        <v>1</v>
      </c>
      <c r="F29" s="38">
        <v>113</v>
      </c>
      <c r="G29" s="38">
        <v>90.5</v>
      </c>
      <c r="H29" s="38">
        <v>203.5</v>
      </c>
      <c r="I29" s="39">
        <f t="shared" si="1"/>
        <v>67.8333333333333</v>
      </c>
      <c r="J29" s="38"/>
      <c r="K29" s="38">
        <v>67.83</v>
      </c>
      <c r="L29" s="38" t="s">
        <v>108</v>
      </c>
      <c r="M29" s="40">
        <v>74.945</v>
      </c>
      <c r="N29" s="40">
        <v>1</v>
      </c>
      <c r="O29" s="40" t="s">
        <v>23</v>
      </c>
      <c r="P29" s="41"/>
      <c r="Q29" s="1"/>
      <c r="R29" s="1"/>
    </row>
    <row r="30" s="3" customFormat="1" customHeight="1" spans="1:18">
      <c r="A30" s="72" t="s">
        <v>109</v>
      </c>
      <c r="B30" s="43" t="s">
        <v>96</v>
      </c>
      <c r="C30" s="28" t="s">
        <v>110</v>
      </c>
      <c r="D30" s="28" t="s">
        <v>107</v>
      </c>
      <c r="E30" s="28">
        <v>1</v>
      </c>
      <c r="F30" s="28">
        <v>75</v>
      </c>
      <c r="G30" s="28">
        <v>47.5</v>
      </c>
      <c r="H30" s="28">
        <v>122.5</v>
      </c>
      <c r="I30" s="44">
        <f t="shared" si="1"/>
        <v>40.8333333333333</v>
      </c>
      <c r="J30" s="28"/>
      <c r="K30" s="28">
        <v>40.83</v>
      </c>
      <c r="L30" s="28" t="s">
        <v>111</v>
      </c>
      <c r="M30" s="26">
        <v>64.145</v>
      </c>
      <c r="N30" s="26">
        <v>2</v>
      </c>
      <c r="O30" s="26" t="s">
        <v>23</v>
      </c>
      <c r="P30" s="45"/>
      <c r="Q30" s="1"/>
      <c r="R30" s="1"/>
    </row>
    <row r="31" s="3" customFormat="1" customHeight="1" spans="1:18">
      <c r="A31" s="46" t="s">
        <v>112</v>
      </c>
      <c r="B31" s="47" t="s">
        <v>96</v>
      </c>
      <c r="C31" s="34" t="s">
        <v>113</v>
      </c>
      <c r="D31" s="34" t="s">
        <v>107</v>
      </c>
      <c r="E31" s="34">
        <v>1</v>
      </c>
      <c r="F31" s="34">
        <v>105</v>
      </c>
      <c r="G31" s="34">
        <v>85.5</v>
      </c>
      <c r="H31" s="34">
        <v>190.5</v>
      </c>
      <c r="I31" s="48">
        <f t="shared" si="1"/>
        <v>63.5</v>
      </c>
      <c r="J31" s="34"/>
      <c r="K31" s="34">
        <v>63.5</v>
      </c>
      <c r="L31" s="34" t="s">
        <v>40</v>
      </c>
      <c r="M31" s="32">
        <v>31.75</v>
      </c>
      <c r="N31" s="32">
        <v>3</v>
      </c>
      <c r="O31" s="32" t="s">
        <v>23</v>
      </c>
      <c r="P31" s="49"/>
      <c r="Q31" s="1"/>
      <c r="R31" s="1"/>
    </row>
    <row r="32" s="3" customFormat="1" customHeight="1" spans="1:18">
      <c r="A32" s="51" t="s">
        <v>114</v>
      </c>
      <c r="B32" s="52" t="s">
        <v>96</v>
      </c>
      <c r="C32" s="40" t="s">
        <v>115</v>
      </c>
      <c r="D32" s="40" t="s">
        <v>116</v>
      </c>
      <c r="E32" s="40">
        <v>2</v>
      </c>
      <c r="F32" s="40">
        <v>117</v>
      </c>
      <c r="G32" s="40">
        <v>80.5</v>
      </c>
      <c r="H32" s="40">
        <v>197.5</v>
      </c>
      <c r="I32" s="53">
        <v>65.8333333333333</v>
      </c>
      <c r="J32" s="40"/>
      <c r="K32" s="38">
        <v>65.83</v>
      </c>
      <c r="L32" s="38" t="s">
        <v>117</v>
      </c>
      <c r="M32" s="40">
        <v>75.165</v>
      </c>
      <c r="N32" s="40">
        <v>1</v>
      </c>
      <c r="O32" s="40" t="s">
        <v>23</v>
      </c>
      <c r="P32" s="54"/>
      <c r="Q32" s="1"/>
      <c r="R32" s="1"/>
    </row>
    <row r="33" s="3" customFormat="1" customHeight="1" spans="1:18">
      <c r="A33" s="24" t="s">
        <v>118</v>
      </c>
      <c r="B33" s="25" t="s">
        <v>96</v>
      </c>
      <c r="C33" s="26" t="s">
        <v>119</v>
      </c>
      <c r="D33" s="26" t="s">
        <v>116</v>
      </c>
      <c r="E33" s="26">
        <v>2</v>
      </c>
      <c r="F33" s="26">
        <v>95</v>
      </c>
      <c r="G33" s="26">
        <v>90</v>
      </c>
      <c r="H33" s="26">
        <v>185</v>
      </c>
      <c r="I33" s="27">
        <v>61.6666666666667</v>
      </c>
      <c r="J33" s="26"/>
      <c r="K33" s="28">
        <v>61.67</v>
      </c>
      <c r="L33" s="28" t="s">
        <v>120</v>
      </c>
      <c r="M33" s="26">
        <v>71.655</v>
      </c>
      <c r="N33" s="26">
        <v>2</v>
      </c>
      <c r="O33" s="26" t="s">
        <v>23</v>
      </c>
      <c r="P33" s="29"/>
      <c r="Q33" s="1"/>
      <c r="R33" s="1"/>
    </row>
    <row r="34" s="3" customFormat="1" customHeight="1" spans="1:18">
      <c r="A34" s="24" t="s">
        <v>121</v>
      </c>
      <c r="B34" s="25" t="s">
        <v>96</v>
      </c>
      <c r="C34" s="26" t="s">
        <v>122</v>
      </c>
      <c r="D34" s="73" t="s">
        <v>116</v>
      </c>
      <c r="E34" s="26">
        <v>2</v>
      </c>
      <c r="F34" s="26">
        <v>97.5</v>
      </c>
      <c r="G34" s="26">
        <v>85.5</v>
      </c>
      <c r="H34" s="26">
        <v>183</v>
      </c>
      <c r="I34" s="27">
        <v>61</v>
      </c>
      <c r="J34" s="26"/>
      <c r="K34" s="28">
        <v>61</v>
      </c>
      <c r="L34" s="28" t="s">
        <v>123</v>
      </c>
      <c r="M34" s="26">
        <v>71.08</v>
      </c>
      <c r="N34" s="26">
        <v>3</v>
      </c>
      <c r="O34" s="26" t="s">
        <v>23</v>
      </c>
      <c r="P34" s="29"/>
      <c r="Q34" s="1"/>
      <c r="R34" s="1"/>
    </row>
    <row r="35" s="2" customFormat="1" customHeight="1" spans="1:18">
      <c r="A35" s="30" t="s">
        <v>124</v>
      </c>
      <c r="B35" s="31" t="s">
        <v>96</v>
      </c>
      <c r="C35" s="32" t="s">
        <v>125</v>
      </c>
      <c r="D35" s="32" t="s">
        <v>116</v>
      </c>
      <c r="E35" s="32">
        <v>2</v>
      </c>
      <c r="F35" s="32">
        <v>77.5</v>
      </c>
      <c r="G35" s="32">
        <v>70.5</v>
      </c>
      <c r="H35" s="32">
        <v>148</v>
      </c>
      <c r="I35" s="33">
        <v>49.3333333333333</v>
      </c>
      <c r="J35" s="32"/>
      <c r="K35" s="34">
        <v>49.33</v>
      </c>
      <c r="L35" s="34" t="s">
        <v>126</v>
      </c>
      <c r="M35" s="32">
        <v>64.965</v>
      </c>
      <c r="N35" s="32">
        <v>4</v>
      </c>
      <c r="O35" s="32" t="s">
        <v>23</v>
      </c>
      <c r="P35" s="35"/>
      <c r="Q35" s="1"/>
      <c r="R35" s="1"/>
    </row>
    <row r="36" s="2" customFormat="1" customHeight="1" spans="1:18">
      <c r="A36" s="74" t="s">
        <v>127</v>
      </c>
      <c r="B36" s="56" t="s">
        <v>128</v>
      </c>
      <c r="C36" s="57" t="s">
        <v>129</v>
      </c>
      <c r="D36" s="57" t="s">
        <v>130</v>
      </c>
      <c r="E36" s="57">
        <v>1</v>
      </c>
      <c r="F36" s="57">
        <v>112</v>
      </c>
      <c r="G36" s="57">
        <v>109</v>
      </c>
      <c r="H36" s="57">
        <v>221</v>
      </c>
      <c r="I36" s="58">
        <f t="shared" ref="I36:I47" si="2">H36/3</f>
        <v>73.6666666666667</v>
      </c>
      <c r="J36" s="57"/>
      <c r="K36" s="57">
        <v>73.67</v>
      </c>
      <c r="L36" s="57" t="s">
        <v>131</v>
      </c>
      <c r="M36" s="40">
        <v>77.735</v>
      </c>
      <c r="N36" s="40">
        <v>1</v>
      </c>
      <c r="O36" s="57" t="s">
        <v>132</v>
      </c>
      <c r="P36" s="59"/>
      <c r="Q36" s="1"/>
      <c r="R36" s="1"/>
    </row>
    <row r="37" s="2" customFormat="1" customHeight="1" spans="1:18">
      <c r="A37" s="60" t="s">
        <v>133</v>
      </c>
      <c r="B37" s="61" t="s">
        <v>128</v>
      </c>
      <c r="C37" s="62" t="s">
        <v>134</v>
      </c>
      <c r="D37" s="62" t="s">
        <v>130</v>
      </c>
      <c r="E37" s="62">
        <v>1</v>
      </c>
      <c r="F37" s="62">
        <v>103</v>
      </c>
      <c r="G37" s="62">
        <v>108.5</v>
      </c>
      <c r="H37" s="62">
        <v>211.5</v>
      </c>
      <c r="I37" s="63">
        <f t="shared" si="2"/>
        <v>70.5</v>
      </c>
      <c r="J37" s="62"/>
      <c r="K37" s="62">
        <v>70.5</v>
      </c>
      <c r="L37" s="62" t="s">
        <v>131</v>
      </c>
      <c r="M37" s="26">
        <v>76.15</v>
      </c>
      <c r="N37" s="26">
        <v>2</v>
      </c>
      <c r="O37" s="62" t="s">
        <v>132</v>
      </c>
      <c r="P37" s="64"/>
      <c r="Q37" s="1"/>
      <c r="R37" s="1"/>
    </row>
    <row r="38" s="2" customFormat="1" customHeight="1" spans="1:18">
      <c r="A38" s="65" t="s">
        <v>135</v>
      </c>
      <c r="B38" s="66" t="s">
        <v>128</v>
      </c>
      <c r="C38" s="67" t="s">
        <v>136</v>
      </c>
      <c r="D38" s="67" t="s">
        <v>130</v>
      </c>
      <c r="E38" s="67">
        <v>1</v>
      </c>
      <c r="F38" s="67">
        <v>101</v>
      </c>
      <c r="G38" s="67">
        <v>96</v>
      </c>
      <c r="H38" s="67">
        <v>197</v>
      </c>
      <c r="I38" s="68">
        <f t="shared" si="2"/>
        <v>65.6666666666667</v>
      </c>
      <c r="J38" s="67"/>
      <c r="K38" s="67">
        <v>65.67</v>
      </c>
      <c r="L38" s="67" t="s">
        <v>137</v>
      </c>
      <c r="M38" s="32">
        <v>71.435</v>
      </c>
      <c r="N38" s="32">
        <v>3</v>
      </c>
      <c r="O38" s="67" t="s">
        <v>132</v>
      </c>
      <c r="P38" s="50"/>
      <c r="Q38" s="1"/>
      <c r="R38" s="1"/>
    </row>
    <row r="39" s="2" customFormat="1" customHeight="1" spans="1:18">
      <c r="A39" s="36" t="s">
        <v>138</v>
      </c>
      <c r="B39" s="56" t="s">
        <v>128</v>
      </c>
      <c r="C39" s="38" t="s">
        <v>139</v>
      </c>
      <c r="D39" s="38" t="s">
        <v>140</v>
      </c>
      <c r="E39" s="38">
        <v>1</v>
      </c>
      <c r="F39" s="38">
        <v>108.5</v>
      </c>
      <c r="G39" s="38">
        <v>109</v>
      </c>
      <c r="H39" s="38">
        <v>217.5</v>
      </c>
      <c r="I39" s="39">
        <f t="shared" si="2"/>
        <v>72.5</v>
      </c>
      <c r="J39" s="38"/>
      <c r="K39" s="38">
        <v>72.5</v>
      </c>
      <c r="L39" s="38" t="s">
        <v>141</v>
      </c>
      <c r="M39" s="40">
        <v>77.36</v>
      </c>
      <c r="N39" s="40">
        <v>1</v>
      </c>
      <c r="O39" s="57" t="s">
        <v>132</v>
      </c>
      <c r="P39" s="41"/>
      <c r="Q39" s="1"/>
      <c r="R39" s="1"/>
    </row>
    <row r="40" s="2" customFormat="1" customHeight="1" spans="1:18">
      <c r="A40" s="42" t="s">
        <v>142</v>
      </c>
      <c r="B40" s="61" t="s">
        <v>128</v>
      </c>
      <c r="C40" s="28" t="s">
        <v>143</v>
      </c>
      <c r="D40" s="28" t="s">
        <v>140</v>
      </c>
      <c r="E40" s="28">
        <v>1</v>
      </c>
      <c r="F40" s="28">
        <v>103.5</v>
      </c>
      <c r="G40" s="28">
        <v>92.5</v>
      </c>
      <c r="H40" s="28">
        <v>196</v>
      </c>
      <c r="I40" s="44">
        <f t="shared" si="2"/>
        <v>65.3333333333333</v>
      </c>
      <c r="J40" s="28">
        <v>5</v>
      </c>
      <c r="K40" s="28">
        <v>70.33</v>
      </c>
      <c r="L40" s="28" t="s">
        <v>144</v>
      </c>
      <c r="M40" s="26">
        <v>76.085</v>
      </c>
      <c r="N40" s="26">
        <v>2</v>
      </c>
      <c r="O40" s="62" t="s">
        <v>132</v>
      </c>
      <c r="P40" s="45"/>
      <c r="Q40" s="1"/>
      <c r="R40" s="1"/>
    </row>
    <row r="41" s="3" customFormat="1" customHeight="1" spans="1:18">
      <c r="A41" s="46" t="s">
        <v>145</v>
      </c>
      <c r="B41" s="66" t="s">
        <v>128</v>
      </c>
      <c r="C41" s="34" t="s">
        <v>146</v>
      </c>
      <c r="D41" s="34" t="s">
        <v>140</v>
      </c>
      <c r="E41" s="34">
        <v>1</v>
      </c>
      <c r="F41" s="34">
        <v>102.5</v>
      </c>
      <c r="G41" s="34">
        <v>105</v>
      </c>
      <c r="H41" s="34">
        <v>207.5</v>
      </c>
      <c r="I41" s="48">
        <f t="shared" si="2"/>
        <v>69.1666666666667</v>
      </c>
      <c r="J41" s="34"/>
      <c r="K41" s="34">
        <v>69.17</v>
      </c>
      <c r="L41" s="34" t="s">
        <v>147</v>
      </c>
      <c r="M41" s="32">
        <v>75.065</v>
      </c>
      <c r="N41" s="32">
        <v>3</v>
      </c>
      <c r="O41" s="67" t="s">
        <v>132</v>
      </c>
      <c r="P41" s="50"/>
      <c r="Q41" s="1"/>
      <c r="R41" s="1"/>
    </row>
    <row r="42" s="3" customFormat="1" customHeight="1" spans="1:18">
      <c r="A42" s="36" t="s">
        <v>148</v>
      </c>
      <c r="B42" s="56" t="s">
        <v>149</v>
      </c>
      <c r="C42" s="38" t="s">
        <v>150</v>
      </c>
      <c r="D42" s="38" t="s">
        <v>151</v>
      </c>
      <c r="E42" s="38">
        <v>1</v>
      </c>
      <c r="F42" s="38">
        <v>99.5</v>
      </c>
      <c r="G42" s="38">
        <v>75.4</v>
      </c>
      <c r="H42" s="38">
        <v>174.9</v>
      </c>
      <c r="I42" s="39">
        <f t="shared" si="2"/>
        <v>58.3</v>
      </c>
      <c r="J42" s="38"/>
      <c r="K42" s="38">
        <v>58.3</v>
      </c>
      <c r="L42" s="38" t="s">
        <v>152</v>
      </c>
      <c r="M42" s="40">
        <v>69.5</v>
      </c>
      <c r="N42" s="40">
        <v>1</v>
      </c>
      <c r="O42" s="57" t="s">
        <v>132</v>
      </c>
      <c r="P42" s="41"/>
      <c r="Q42" s="1"/>
      <c r="R42" s="1"/>
    </row>
    <row r="43" s="3" customFormat="1" customHeight="1" spans="1:18">
      <c r="A43" s="42" t="s">
        <v>153</v>
      </c>
      <c r="B43" s="61" t="s">
        <v>149</v>
      </c>
      <c r="C43" s="28" t="s">
        <v>154</v>
      </c>
      <c r="D43" s="28" t="s">
        <v>151</v>
      </c>
      <c r="E43" s="28">
        <v>1</v>
      </c>
      <c r="F43" s="28">
        <v>88.5</v>
      </c>
      <c r="G43" s="28">
        <v>89</v>
      </c>
      <c r="H43" s="28">
        <v>177.5</v>
      </c>
      <c r="I43" s="44">
        <f t="shared" si="2"/>
        <v>59.1666666666667</v>
      </c>
      <c r="J43" s="28"/>
      <c r="K43" s="28">
        <v>59.17</v>
      </c>
      <c r="L43" s="28" t="s">
        <v>155</v>
      </c>
      <c r="M43" s="26">
        <v>68.115</v>
      </c>
      <c r="N43" s="26">
        <v>2</v>
      </c>
      <c r="O43" s="62" t="s">
        <v>132</v>
      </c>
      <c r="P43" s="45"/>
      <c r="Q43" s="1"/>
      <c r="R43" s="1"/>
    </row>
    <row r="44" s="2" customFormat="1" customHeight="1" spans="1:18">
      <c r="A44" s="46" t="s">
        <v>156</v>
      </c>
      <c r="B44" s="66" t="s">
        <v>149</v>
      </c>
      <c r="C44" s="34" t="s">
        <v>157</v>
      </c>
      <c r="D44" s="34" t="s">
        <v>151</v>
      </c>
      <c r="E44" s="34">
        <v>1</v>
      </c>
      <c r="F44" s="34">
        <v>79</v>
      </c>
      <c r="G44" s="34">
        <v>83.5</v>
      </c>
      <c r="H44" s="34">
        <v>162.5</v>
      </c>
      <c r="I44" s="48">
        <f t="shared" si="2"/>
        <v>54.1666666666667</v>
      </c>
      <c r="J44" s="34"/>
      <c r="K44" s="34">
        <v>54.17</v>
      </c>
      <c r="L44" s="34" t="s">
        <v>158</v>
      </c>
      <c r="M44" s="32">
        <v>62.035</v>
      </c>
      <c r="N44" s="32">
        <v>3</v>
      </c>
      <c r="O44" s="67" t="s">
        <v>132</v>
      </c>
      <c r="P44" s="49"/>
      <c r="Q44" s="1"/>
      <c r="R44" s="1"/>
    </row>
    <row r="45" s="2" customFormat="1" customHeight="1" spans="1:18">
      <c r="A45" s="36" t="s">
        <v>159</v>
      </c>
      <c r="B45" s="56" t="s">
        <v>160</v>
      </c>
      <c r="C45" s="38" t="s">
        <v>161</v>
      </c>
      <c r="D45" s="38" t="s">
        <v>162</v>
      </c>
      <c r="E45" s="38">
        <v>1</v>
      </c>
      <c r="F45" s="38">
        <v>108.5</v>
      </c>
      <c r="G45" s="38">
        <v>101</v>
      </c>
      <c r="H45" s="38">
        <v>209.5</v>
      </c>
      <c r="I45" s="39">
        <f t="shared" si="2"/>
        <v>69.8333333333333</v>
      </c>
      <c r="J45" s="38"/>
      <c r="K45" s="38">
        <v>69.83</v>
      </c>
      <c r="L45" s="38" t="s">
        <v>163</v>
      </c>
      <c r="M45" s="40">
        <v>76.515</v>
      </c>
      <c r="N45" s="40">
        <v>1</v>
      </c>
      <c r="O45" s="57" t="s">
        <v>132</v>
      </c>
      <c r="P45" s="41"/>
      <c r="Q45" s="1"/>
      <c r="R45" s="1"/>
    </row>
    <row r="46" s="2" customFormat="1" customHeight="1" spans="1:18">
      <c r="A46" s="42" t="s">
        <v>164</v>
      </c>
      <c r="B46" s="61" t="s">
        <v>160</v>
      </c>
      <c r="C46" s="28" t="s">
        <v>165</v>
      </c>
      <c r="D46" s="28" t="s">
        <v>162</v>
      </c>
      <c r="E46" s="28">
        <v>1</v>
      </c>
      <c r="F46" s="28">
        <v>117.5</v>
      </c>
      <c r="G46" s="28">
        <v>96</v>
      </c>
      <c r="H46" s="28">
        <v>213.5</v>
      </c>
      <c r="I46" s="44">
        <f t="shared" si="2"/>
        <v>71.1666666666667</v>
      </c>
      <c r="J46" s="28"/>
      <c r="K46" s="28">
        <v>71.17</v>
      </c>
      <c r="L46" s="28" t="s">
        <v>166</v>
      </c>
      <c r="M46" s="26">
        <v>75.955</v>
      </c>
      <c r="N46" s="26">
        <v>2</v>
      </c>
      <c r="O46" s="62" t="s">
        <v>132</v>
      </c>
      <c r="P46" s="45"/>
      <c r="Q46" s="1"/>
      <c r="R46" s="1"/>
    </row>
    <row r="47" s="3" customFormat="1" customHeight="1" spans="1:18">
      <c r="A47" s="46" t="s">
        <v>167</v>
      </c>
      <c r="B47" s="66" t="s">
        <v>160</v>
      </c>
      <c r="C47" s="34" t="s">
        <v>168</v>
      </c>
      <c r="D47" s="34" t="s">
        <v>162</v>
      </c>
      <c r="E47" s="34">
        <v>1</v>
      </c>
      <c r="F47" s="34">
        <v>106</v>
      </c>
      <c r="G47" s="34">
        <v>99</v>
      </c>
      <c r="H47" s="34">
        <v>205</v>
      </c>
      <c r="I47" s="48">
        <f t="shared" si="2"/>
        <v>68.3333333333333</v>
      </c>
      <c r="J47" s="34"/>
      <c r="K47" s="34">
        <v>68.33</v>
      </c>
      <c r="L47" s="34" t="s">
        <v>169</v>
      </c>
      <c r="M47" s="32">
        <v>75.215</v>
      </c>
      <c r="N47" s="32">
        <v>3</v>
      </c>
      <c r="O47" s="67" t="s">
        <v>132</v>
      </c>
      <c r="P47" s="49"/>
      <c r="Q47" s="1"/>
      <c r="R47" s="1"/>
    </row>
    <row r="48" s="3" customFormat="1" customHeight="1" spans="1:18">
      <c r="A48" s="51" t="s">
        <v>170</v>
      </c>
      <c r="B48" s="52" t="s">
        <v>171</v>
      </c>
      <c r="C48" s="40" t="s">
        <v>172</v>
      </c>
      <c r="D48" s="40" t="s">
        <v>173</v>
      </c>
      <c r="E48" s="40">
        <v>1</v>
      </c>
      <c r="F48" s="40">
        <v>98</v>
      </c>
      <c r="G48" s="40">
        <v>99</v>
      </c>
      <c r="H48" s="40">
        <v>197</v>
      </c>
      <c r="I48" s="53">
        <v>65.6666666666667</v>
      </c>
      <c r="J48" s="40"/>
      <c r="K48" s="38">
        <v>65.67</v>
      </c>
      <c r="L48" s="38" t="s">
        <v>174</v>
      </c>
      <c r="M48" s="40">
        <v>74.885</v>
      </c>
      <c r="N48" s="40">
        <v>1</v>
      </c>
      <c r="O48" s="57" t="s">
        <v>132</v>
      </c>
      <c r="P48" s="54"/>
      <c r="Q48" s="1"/>
      <c r="R48" s="1"/>
    </row>
    <row r="49" s="3" customFormat="1" customHeight="1" spans="1:18">
      <c r="A49" s="24" t="s">
        <v>175</v>
      </c>
      <c r="B49" s="25" t="s">
        <v>171</v>
      </c>
      <c r="C49" s="26" t="s">
        <v>176</v>
      </c>
      <c r="D49" s="26" t="s">
        <v>173</v>
      </c>
      <c r="E49" s="26">
        <v>1</v>
      </c>
      <c r="F49" s="26">
        <v>90.5</v>
      </c>
      <c r="G49" s="26">
        <v>96</v>
      </c>
      <c r="H49" s="26">
        <v>186.5</v>
      </c>
      <c r="I49" s="27">
        <v>62.1666666666667</v>
      </c>
      <c r="J49" s="26"/>
      <c r="K49" s="28">
        <v>62.17</v>
      </c>
      <c r="L49" s="28" t="s">
        <v>177</v>
      </c>
      <c r="M49" s="26">
        <v>70.655</v>
      </c>
      <c r="N49" s="26">
        <v>2</v>
      </c>
      <c r="O49" s="62" t="s">
        <v>132</v>
      </c>
      <c r="P49" s="64"/>
      <c r="Q49" s="1"/>
      <c r="R49" s="1"/>
    </row>
    <row r="50" s="2" customFormat="1" customHeight="1" spans="1:18">
      <c r="A50" s="30" t="s">
        <v>178</v>
      </c>
      <c r="B50" s="31" t="s">
        <v>171</v>
      </c>
      <c r="C50" s="32" t="s">
        <v>179</v>
      </c>
      <c r="D50" s="32" t="s">
        <v>173</v>
      </c>
      <c r="E50" s="32">
        <v>1</v>
      </c>
      <c r="F50" s="32">
        <v>90</v>
      </c>
      <c r="G50" s="32">
        <v>96</v>
      </c>
      <c r="H50" s="32">
        <v>186</v>
      </c>
      <c r="I50" s="33">
        <v>62</v>
      </c>
      <c r="J50" s="32"/>
      <c r="K50" s="34">
        <v>62</v>
      </c>
      <c r="L50" s="34" t="s">
        <v>180</v>
      </c>
      <c r="M50" s="32">
        <v>70.58</v>
      </c>
      <c r="N50" s="32">
        <v>3</v>
      </c>
      <c r="O50" s="67" t="s">
        <v>132</v>
      </c>
      <c r="P50" s="50"/>
      <c r="Q50" s="1"/>
      <c r="R50" s="1"/>
    </row>
    <row r="51" s="2" customFormat="1" customHeight="1" spans="1:18">
      <c r="A51" s="51" t="s">
        <v>181</v>
      </c>
      <c r="B51" s="52" t="s">
        <v>182</v>
      </c>
      <c r="C51" s="40" t="s">
        <v>183</v>
      </c>
      <c r="D51" s="40" t="s">
        <v>184</v>
      </c>
      <c r="E51" s="40">
        <v>1</v>
      </c>
      <c r="F51" s="40">
        <v>102</v>
      </c>
      <c r="G51" s="40">
        <v>99</v>
      </c>
      <c r="H51" s="40">
        <v>201</v>
      </c>
      <c r="I51" s="53">
        <v>67</v>
      </c>
      <c r="J51" s="40"/>
      <c r="K51" s="38">
        <v>67</v>
      </c>
      <c r="L51" s="38" t="s">
        <v>185</v>
      </c>
      <c r="M51" s="40">
        <v>74.68</v>
      </c>
      <c r="N51" s="40">
        <v>1</v>
      </c>
      <c r="O51" s="57" t="s">
        <v>132</v>
      </c>
      <c r="P51" s="54"/>
      <c r="Q51" s="1"/>
      <c r="R51" s="1"/>
    </row>
    <row r="52" s="2" customFormat="1" customHeight="1" spans="1:18">
      <c r="A52" s="24" t="s">
        <v>186</v>
      </c>
      <c r="B52" s="25" t="s">
        <v>182</v>
      </c>
      <c r="C52" s="26" t="s">
        <v>187</v>
      </c>
      <c r="D52" s="26" t="s">
        <v>184</v>
      </c>
      <c r="E52" s="26">
        <v>1</v>
      </c>
      <c r="F52" s="26">
        <v>87.5</v>
      </c>
      <c r="G52" s="26">
        <v>113</v>
      </c>
      <c r="H52" s="26">
        <v>200.5</v>
      </c>
      <c r="I52" s="27">
        <v>66.8333333333333</v>
      </c>
      <c r="J52" s="26"/>
      <c r="K52" s="28">
        <v>66.83</v>
      </c>
      <c r="L52" s="28" t="s">
        <v>188</v>
      </c>
      <c r="M52" s="26">
        <v>71.715</v>
      </c>
      <c r="N52" s="26">
        <v>2</v>
      </c>
      <c r="O52" s="62" t="s">
        <v>132</v>
      </c>
      <c r="P52" s="29"/>
      <c r="Q52" s="1"/>
      <c r="R52" s="1"/>
    </row>
    <row r="53" s="2" customFormat="1" customHeight="1" spans="1:18">
      <c r="A53" s="24" t="s">
        <v>189</v>
      </c>
      <c r="B53" s="25" t="s">
        <v>182</v>
      </c>
      <c r="C53" s="26" t="s">
        <v>190</v>
      </c>
      <c r="D53" s="26" t="s">
        <v>184</v>
      </c>
      <c r="E53" s="26">
        <v>1</v>
      </c>
      <c r="F53" s="26">
        <v>105</v>
      </c>
      <c r="G53" s="26">
        <v>108</v>
      </c>
      <c r="H53" s="26">
        <v>213</v>
      </c>
      <c r="I53" s="27">
        <v>71</v>
      </c>
      <c r="J53" s="26"/>
      <c r="K53" s="28">
        <v>71</v>
      </c>
      <c r="L53" s="28" t="s">
        <v>40</v>
      </c>
      <c r="M53" s="26">
        <v>35.5</v>
      </c>
      <c r="N53" s="26">
        <v>3</v>
      </c>
      <c r="O53" s="62" t="s">
        <v>132</v>
      </c>
      <c r="P53" s="29"/>
      <c r="Q53" s="1"/>
      <c r="R53" s="1"/>
    </row>
    <row r="54" s="2" customFormat="1" customHeight="1" spans="1:18">
      <c r="A54" s="30" t="s">
        <v>191</v>
      </c>
      <c r="B54" s="31" t="s">
        <v>182</v>
      </c>
      <c r="C54" s="32" t="s">
        <v>192</v>
      </c>
      <c r="D54" s="32" t="s">
        <v>184</v>
      </c>
      <c r="E54" s="32">
        <v>1</v>
      </c>
      <c r="F54" s="32">
        <v>88</v>
      </c>
      <c r="G54" s="32">
        <v>112.5</v>
      </c>
      <c r="H54" s="32">
        <v>200.5</v>
      </c>
      <c r="I54" s="33">
        <v>66.8333333333333</v>
      </c>
      <c r="J54" s="32"/>
      <c r="K54" s="34">
        <v>66.83</v>
      </c>
      <c r="L54" s="34" t="s">
        <v>40</v>
      </c>
      <c r="M54" s="32">
        <v>33.415</v>
      </c>
      <c r="N54" s="32">
        <v>4</v>
      </c>
      <c r="O54" s="67" t="s">
        <v>132</v>
      </c>
      <c r="P54" s="35"/>
      <c r="Q54" s="1"/>
      <c r="R54" s="1"/>
    </row>
    <row r="55" s="2" customFormat="1" customHeight="1" spans="1:18">
      <c r="A55" s="51" t="s">
        <v>193</v>
      </c>
      <c r="B55" s="52" t="s">
        <v>194</v>
      </c>
      <c r="C55" s="40" t="s">
        <v>195</v>
      </c>
      <c r="D55" s="40" t="s">
        <v>196</v>
      </c>
      <c r="E55" s="40">
        <v>1</v>
      </c>
      <c r="F55" s="40">
        <v>84.5</v>
      </c>
      <c r="G55" s="40">
        <v>98</v>
      </c>
      <c r="H55" s="40">
        <v>182.5</v>
      </c>
      <c r="I55" s="53">
        <v>60.8333333333333</v>
      </c>
      <c r="J55" s="40"/>
      <c r="K55" s="38">
        <v>60.83</v>
      </c>
      <c r="L55" s="38" t="s">
        <v>197</v>
      </c>
      <c r="M55" s="40">
        <v>71.295</v>
      </c>
      <c r="N55" s="40">
        <v>1</v>
      </c>
      <c r="O55" s="57" t="s">
        <v>132</v>
      </c>
      <c r="P55" s="54"/>
      <c r="Q55" s="1"/>
      <c r="R55" s="1"/>
    </row>
    <row r="56" s="2" customFormat="1" customHeight="1" spans="1:18">
      <c r="A56" s="24" t="s">
        <v>198</v>
      </c>
      <c r="B56" s="25" t="s">
        <v>194</v>
      </c>
      <c r="C56" s="26" t="s">
        <v>199</v>
      </c>
      <c r="D56" s="26" t="s">
        <v>196</v>
      </c>
      <c r="E56" s="26">
        <v>1</v>
      </c>
      <c r="F56" s="26">
        <v>88.5</v>
      </c>
      <c r="G56" s="26">
        <v>95</v>
      </c>
      <c r="H56" s="26">
        <v>183.5</v>
      </c>
      <c r="I56" s="27">
        <v>61.1666666666667</v>
      </c>
      <c r="J56" s="26"/>
      <c r="K56" s="28">
        <v>61.17</v>
      </c>
      <c r="L56" s="28" t="s">
        <v>200</v>
      </c>
      <c r="M56" s="26">
        <v>70.805</v>
      </c>
      <c r="N56" s="26">
        <v>2</v>
      </c>
      <c r="O56" s="62" t="s">
        <v>132</v>
      </c>
      <c r="P56" s="29"/>
      <c r="Q56" s="1"/>
      <c r="R56" s="1"/>
    </row>
    <row r="57" s="2" customFormat="1" customHeight="1" spans="1:18">
      <c r="A57" s="30" t="s">
        <v>201</v>
      </c>
      <c r="B57" s="31" t="s">
        <v>194</v>
      </c>
      <c r="C57" s="32" t="s">
        <v>202</v>
      </c>
      <c r="D57" s="32" t="s">
        <v>196</v>
      </c>
      <c r="E57" s="32">
        <v>1</v>
      </c>
      <c r="F57" s="32">
        <v>90</v>
      </c>
      <c r="G57" s="32">
        <v>93</v>
      </c>
      <c r="H57" s="32">
        <v>183</v>
      </c>
      <c r="I57" s="33">
        <v>61</v>
      </c>
      <c r="J57" s="32"/>
      <c r="K57" s="34">
        <v>61</v>
      </c>
      <c r="L57" s="34" t="s">
        <v>203</v>
      </c>
      <c r="M57" s="32">
        <v>69.7</v>
      </c>
      <c r="N57" s="32">
        <v>3</v>
      </c>
      <c r="O57" s="67" t="s">
        <v>132</v>
      </c>
      <c r="P57" s="35"/>
      <c r="Q57" s="1"/>
      <c r="R57" s="1"/>
    </row>
    <row r="58" s="2" customFormat="1" customHeight="1" spans="1:18">
      <c r="A58" s="36" t="s">
        <v>204</v>
      </c>
      <c r="B58" s="37" t="s">
        <v>205</v>
      </c>
      <c r="C58" s="38" t="s">
        <v>206</v>
      </c>
      <c r="D58" s="38" t="s">
        <v>207</v>
      </c>
      <c r="E58" s="38">
        <v>1</v>
      </c>
      <c r="F58" s="38">
        <v>105</v>
      </c>
      <c r="G58" s="38">
        <v>88</v>
      </c>
      <c r="H58" s="38">
        <v>193</v>
      </c>
      <c r="I58" s="39">
        <f>H58/3</f>
        <v>64.3333333333333</v>
      </c>
      <c r="J58" s="38"/>
      <c r="K58" s="38">
        <v>64.33</v>
      </c>
      <c r="L58" s="38" t="s">
        <v>208</v>
      </c>
      <c r="M58" s="40">
        <v>71.245</v>
      </c>
      <c r="N58" s="40">
        <v>1</v>
      </c>
      <c r="O58" s="57" t="s">
        <v>132</v>
      </c>
      <c r="P58" s="41"/>
      <c r="Q58" s="1"/>
      <c r="R58" s="1"/>
    </row>
    <row r="59" s="2" customFormat="1" customHeight="1" spans="1:18">
      <c r="A59" s="42" t="s">
        <v>209</v>
      </c>
      <c r="B59" s="43" t="s">
        <v>205</v>
      </c>
      <c r="C59" s="28" t="s">
        <v>210</v>
      </c>
      <c r="D59" s="28" t="s">
        <v>207</v>
      </c>
      <c r="E59" s="28">
        <v>1</v>
      </c>
      <c r="F59" s="28">
        <v>102</v>
      </c>
      <c r="G59" s="28">
        <v>89.5</v>
      </c>
      <c r="H59" s="28">
        <v>191.5</v>
      </c>
      <c r="I59" s="44">
        <f>H59/3</f>
        <v>63.8333333333333</v>
      </c>
      <c r="J59" s="28"/>
      <c r="K59" s="28">
        <v>63.83</v>
      </c>
      <c r="L59" s="28" t="s">
        <v>211</v>
      </c>
      <c r="M59" s="26">
        <v>70.665</v>
      </c>
      <c r="N59" s="26">
        <v>2</v>
      </c>
      <c r="O59" s="62" t="s">
        <v>132</v>
      </c>
      <c r="P59" s="45"/>
      <c r="Q59" s="1"/>
      <c r="R59" s="1"/>
    </row>
    <row r="60" s="2" customFormat="1" customHeight="1" spans="1:18">
      <c r="A60" s="46" t="s">
        <v>212</v>
      </c>
      <c r="B60" s="47" t="s">
        <v>205</v>
      </c>
      <c r="C60" s="34" t="s">
        <v>213</v>
      </c>
      <c r="D60" s="34" t="s">
        <v>207</v>
      </c>
      <c r="E60" s="34">
        <v>1</v>
      </c>
      <c r="F60" s="34">
        <v>106</v>
      </c>
      <c r="G60" s="34">
        <v>44.5</v>
      </c>
      <c r="H60" s="34">
        <v>150.5</v>
      </c>
      <c r="I60" s="48">
        <f>H60/3</f>
        <v>50.1666666666667</v>
      </c>
      <c r="J60" s="34"/>
      <c r="K60" s="34">
        <v>50.17</v>
      </c>
      <c r="L60" s="34" t="s">
        <v>214</v>
      </c>
      <c r="M60" s="32">
        <v>61.985</v>
      </c>
      <c r="N60" s="32">
        <v>3</v>
      </c>
      <c r="O60" s="67" t="s">
        <v>132</v>
      </c>
      <c r="P60" s="49"/>
      <c r="Q60" s="1"/>
      <c r="R60" s="1"/>
    </row>
    <row r="61" s="2" customFormat="1" customHeight="1" spans="1:18">
      <c r="A61" s="51" t="s">
        <v>215</v>
      </c>
      <c r="B61" s="37" t="s">
        <v>216</v>
      </c>
      <c r="C61" s="40" t="s">
        <v>217</v>
      </c>
      <c r="D61" s="40" t="s">
        <v>218</v>
      </c>
      <c r="E61" s="40">
        <v>1</v>
      </c>
      <c r="F61" s="40">
        <v>104</v>
      </c>
      <c r="G61" s="40">
        <v>85</v>
      </c>
      <c r="H61" s="40">
        <v>189</v>
      </c>
      <c r="I61" s="53">
        <v>63</v>
      </c>
      <c r="J61" s="40"/>
      <c r="K61" s="38">
        <v>63</v>
      </c>
      <c r="L61" s="38" t="s">
        <v>219</v>
      </c>
      <c r="M61" s="40">
        <v>71.6</v>
      </c>
      <c r="N61" s="40">
        <v>1</v>
      </c>
      <c r="O61" s="57" t="s">
        <v>132</v>
      </c>
      <c r="P61" s="54"/>
      <c r="Q61" s="1"/>
      <c r="R61" s="1"/>
    </row>
    <row r="62" s="3" customFormat="1" customHeight="1" spans="1:18">
      <c r="A62" s="24" t="s">
        <v>220</v>
      </c>
      <c r="B62" s="43" t="s">
        <v>216</v>
      </c>
      <c r="C62" s="26" t="s">
        <v>221</v>
      </c>
      <c r="D62" s="26" t="s">
        <v>218</v>
      </c>
      <c r="E62" s="26">
        <v>1</v>
      </c>
      <c r="F62" s="26">
        <v>104</v>
      </c>
      <c r="G62" s="26">
        <v>64</v>
      </c>
      <c r="H62" s="26">
        <v>168</v>
      </c>
      <c r="I62" s="27">
        <v>56</v>
      </c>
      <c r="J62" s="26"/>
      <c r="K62" s="28">
        <v>56</v>
      </c>
      <c r="L62" s="28" t="s">
        <v>222</v>
      </c>
      <c r="M62" s="26">
        <v>66.72</v>
      </c>
      <c r="N62" s="26">
        <v>2</v>
      </c>
      <c r="O62" s="62" t="s">
        <v>132</v>
      </c>
      <c r="P62" s="29"/>
      <c r="Q62" s="1"/>
      <c r="R62" s="1"/>
    </row>
    <row r="63" s="3" customFormat="1" customHeight="1" spans="1:18">
      <c r="A63" s="30" t="s">
        <v>223</v>
      </c>
      <c r="B63" s="47" t="s">
        <v>216</v>
      </c>
      <c r="C63" s="32" t="s">
        <v>224</v>
      </c>
      <c r="D63" s="32" t="s">
        <v>218</v>
      </c>
      <c r="E63" s="32">
        <v>1</v>
      </c>
      <c r="F63" s="32">
        <v>103</v>
      </c>
      <c r="G63" s="32">
        <v>59</v>
      </c>
      <c r="H63" s="32">
        <v>162</v>
      </c>
      <c r="I63" s="33">
        <v>54</v>
      </c>
      <c r="J63" s="32"/>
      <c r="K63" s="34">
        <v>54</v>
      </c>
      <c r="L63" s="34" t="s">
        <v>40</v>
      </c>
      <c r="M63" s="32">
        <v>27</v>
      </c>
      <c r="N63" s="32">
        <v>3</v>
      </c>
      <c r="O63" s="67" t="s">
        <v>132</v>
      </c>
      <c r="P63" s="35"/>
      <c r="Q63" s="1"/>
      <c r="R63" s="1"/>
    </row>
    <row r="64" s="3" customFormat="1" customHeight="1" spans="1:18">
      <c r="A64" s="36" t="s">
        <v>225</v>
      </c>
      <c r="B64" s="37" t="s">
        <v>226</v>
      </c>
      <c r="C64" s="38" t="s">
        <v>227</v>
      </c>
      <c r="D64" s="38" t="s">
        <v>228</v>
      </c>
      <c r="E64" s="38">
        <v>1</v>
      </c>
      <c r="F64" s="38">
        <v>105</v>
      </c>
      <c r="G64" s="38">
        <v>88</v>
      </c>
      <c r="H64" s="38">
        <v>193</v>
      </c>
      <c r="I64" s="39">
        <f>H64/3</f>
        <v>64.3333333333333</v>
      </c>
      <c r="J64" s="38"/>
      <c r="K64" s="38">
        <v>64.33</v>
      </c>
      <c r="L64" s="38" t="s">
        <v>229</v>
      </c>
      <c r="M64" s="40">
        <v>71.445</v>
      </c>
      <c r="N64" s="40">
        <v>1</v>
      </c>
      <c r="O64" s="57" t="s">
        <v>132</v>
      </c>
      <c r="P64" s="41"/>
      <c r="Q64" s="1"/>
      <c r="R64" s="1"/>
    </row>
    <row r="65" s="3" customFormat="1" customHeight="1" spans="1:18">
      <c r="A65" s="42" t="s">
        <v>230</v>
      </c>
      <c r="B65" s="43" t="s">
        <v>226</v>
      </c>
      <c r="C65" s="28" t="s">
        <v>231</v>
      </c>
      <c r="D65" s="28" t="s">
        <v>228</v>
      </c>
      <c r="E65" s="28">
        <v>1</v>
      </c>
      <c r="F65" s="28">
        <v>86</v>
      </c>
      <c r="G65" s="28">
        <v>87.5</v>
      </c>
      <c r="H65" s="28">
        <v>173.5</v>
      </c>
      <c r="I65" s="44">
        <f>H65/3</f>
        <v>57.8333333333333</v>
      </c>
      <c r="J65" s="28"/>
      <c r="K65" s="28">
        <v>57.83</v>
      </c>
      <c r="L65" s="28" t="s">
        <v>117</v>
      </c>
      <c r="M65" s="26">
        <v>71.165</v>
      </c>
      <c r="N65" s="26">
        <v>2</v>
      </c>
      <c r="O65" s="62" t="s">
        <v>132</v>
      </c>
      <c r="P65" s="45"/>
      <c r="Q65" s="1"/>
      <c r="R65" s="1"/>
    </row>
    <row r="66" s="3" customFormat="1" customHeight="1" spans="1:18">
      <c r="A66" s="46" t="s">
        <v>232</v>
      </c>
      <c r="B66" s="47" t="s">
        <v>226</v>
      </c>
      <c r="C66" s="34" t="s">
        <v>233</v>
      </c>
      <c r="D66" s="34" t="s">
        <v>228</v>
      </c>
      <c r="E66" s="34">
        <v>1</v>
      </c>
      <c r="F66" s="34">
        <v>104</v>
      </c>
      <c r="G66" s="34">
        <v>85</v>
      </c>
      <c r="H66" s="34">
        <v>189</v>
      </c>
      <c r="I66" s="48">
        <f>H66/3</f>
        <v>63</v>
      </c>
      <c r="J66" s="34"/>
      <c r="K66" s="34">
        <v>63</v>
      </c>
      <c r="L66" s="34" t="s">
        <v>234</v>
      </c>
      <c r="M66" s="32">
        <v>69.85</v>
      </c>
      <c r="N66" s="32">
        <v>3</v>
      </c>
      <c r="O66" s="67" t="s">
        <v>132</v>
      </c>
      <c r="P66" s="49"/>
      <c r="Q66" s="1"/>
      <c r="R66" s="1"/>
    </row>
    <row r="67" s="2" customFormat="1" customHeight="1" spans="1:18">
      <c r="A67" s="51" t="s">
        <v>235</v>
      </c>
      <c r="B67" s="52" t="s">
        <v>236</v>
      </c>
      <c r="C67" s="40" t="s">
        <v>237</v>
      </c>
      <c r="D67" s="40" t="s">
        <v>238</v>
      </c>
      <c r="E67" s="40">
        <v>1</v>
      </c>
      <c r="F67" s="40">
        <v>90.5</v>
      </c>
      <c r="G67" s="40">
        <v>108</v>
      </c>
      <c r="H67" s="40">
        <v>198.5</v>
      </c>
      <c r="I67" s="53">
        <v>66.1666666666667</v>
      </c>
      <c r="J67" s="40"/>
      <c r="K67" s="38">
        <v>66.17</v>
      </c>
      <c r="L67" s="38" t="s">
        <v>239</v>
      </c>
      <c r="M67" s="40">
        <v>72.915</v>
      </c>
      <c r="N67" s="40">
        <v>1</v>
      </c>
      <c r="O67" s="40" t="s">
        <v>240</v>
      </c>
      <c r="P67" s="54"/>
      <c r="Q67" s="1"/>
      <c r="R67" s="1"/>
    </row>
    <row r="68" s="2" customFormat="1" customHeight="1" spans="1:18">
      <c r="A68" s="24" t="s">
        <v>241</v>
      </c>
      <c r="B68" s="25" t="s">
        <v>236</v>
      </c>
      <c r="C68" s="26" t="s">
        <v>242</v>
      </c>
      <c r="D68" s="26" t="s">
        <v>238</v>
      </c>
      <c r="E68" s="26">
        <v>1</v>
      </c>
      <c r="F68" s="26">
        <v>119</v>
      </c>
      <c r="G68" s="26">
        <v>83</v>
      </c>
      <c r="H68" s="26">
        <v>202</v>
      </c>
      <c r="I68" s="27">
        <v>67.3333333333333</v>
      </c>
      <c r="J68" s="26"/>
      <c r="K68" s="28">
        <v>67.33</v>
      </c>
      <c r="L68" s="28" t="s">
        <v>243</v>
      </c>
      <c r="M68" s="26">
        <v>72.805</v>
      </c>
      <c r="N68" s="26">
        <v>2</v>
      </c>
      <c r="O68" s="26" t="s">
        <v>240</v>
      </c>
      <c r="P68" s="29"/>
      <c r="Q68" s="1"/>
      <c r="R68" s="1"/>
    </row>
    <row r="69" s="2" customFormat="1" customHeight="1" spans="1:18">
      <c r="A69" s="30" t="s">
        <v>244</v>
      </c>
      <c r="B69" s="31" t="s">
        <v>236</v>
      </c>
      <c r="C69" s="32" t="s">
        <v>245</v>
      </c>
      <c r="D69" s="32" t="s">
        <v>238</v>
      </c>
      <c r="E69" s="32">
        <v>1</v>
      </c>
      <c r="F69" s="32">
        <v>102</v>
      </c>
      <c r="G69" s="32">
        <v>97.5</v>
      </c>
      <c r="H69" s="32">
        <v>199.5</v>
      </c>
      <c r="I69" s="33">
        <v>66.5</v>
      </c>
      <c r="J69" s="32"/>
      <c r="K69" s="34">
        <v>66.5</v>
      </c>
      <c r="L69" s="34" t="s">
        <v>40</v>
      </c>
      <c r="M69" s="32">
        <v>33.25</v>
      </c>
      <c r="N69" s="32">
        <v>3</v>
      </c>
      <c r="O69" s="32" t="s">
        <v>240</v>
      </c>
      <c r="P69" s="35"/>
      <c r="Q69" s="1"/>
      <c r="R69" s="1"/>
    </row>
    <row r="70" s="2" customFormat="1" customHeight="1" spans="1:18">
      <c r="A70" s="36" t="s">
        <v>246</v>
      </c>
      <c r="B70" s="37" t="s">
        <v>247</v>
      </c>
      <c r="C70" s="38" t="s">
        <v>248</v>
      </c>
      <c r="D70" s="38" t="s">
        <v>249</v>
      </c>
      <c r="E70" s="38">
        <v>1</v>
      </c>
      <c r="F70" s="38">
        <v>99</v>
      </c>
      <c r="G70" s="38">
        <v>103</v>
      </c>
      <c r="H70" s="38">
        <v>202</v>
      </c>
      <c r="I70" s="39">
        <f t="shared" ref="I70:I78" si="3">H70/3</f>
        <v>67.3333333333333</v>
      </c>
      <c r="J70" s="38">
        <v>5</v>
      </c>
      <c r="K70" s="38">
        <v>72.33</v>
      </c>
      <c r="L70" s="38" t="s">
        <v>250</v>
      </c>
      <c r="M70" s="40">
        <v>77.595</v>
      </c>
      <c r="N70" s="40">
        <v>1</v>
      </c>
      <c r="O70" s="40" t="s">
        <v>240</v>
      </c>
      <c r="P70" s="41"/>
      <c r="Q70" s="1"/>
      <c r="R70" s="1"/>
    </row>
    <row r="71" s="2" customFormat="1" customHeight="1" spans="1:18">
      <c r="A71" s="42" t="s">
        <v>251</v>
      </c>
      <c r="B71" s="43" t="s">
        <v>247</v>
      </c>
      <c r="C71" s="28" t="s">
        <v>252</v>
      </c>
      <c r="D71" s="28" t="s">
        <v>249</v>
      </c>
      <c r="E71" s="28">
        <v>1</v>
      </c>
      <c r="F71" s="28">
        <v>116.5</v>
      </c>
      <c r="G71" s="28">
        <v>93</v>
      </c>
      <c r="H71" s="28">
        <v>209.5</v>
      </c>
      <c r="I71" s="44">
        <f t="shared" si="3"/>
        <v>69.8333333333333</v>
      </c>
      <c r="J71" s="28"/>
      <c r="K71" s="28">
        <v>69.83</v>
      </c>
      <c r="L71" s="28" t="s">
        <v>253</v>
      </c>
      <c r="M71" s="26">
        <v>75.125</v>
      </c>
      <c r="N71" s="26">
        <v>2</v>
      </c>
      <c r="O71" s="26" t="s">
        <v>240</v>
      </c>
      <c r="P71" s="45"/>
      <c r="Q71" s="1"/>
      <c r="R71" s="1"/>
    </row>
    <row r="72" s="2" customFormat="1" customHeight="1" spans="1:18">
      <c r="A72" s="46" t="s">
        <v>254</v>
      </c>
      <c r="B72" s="47" t="s">
        <v>247</v>
      </c>
      <c r="C72" s="34" t="s">
        <v>255</v>
      </c>
      <c r="D72" s="34" t="s">
        <v>249</v>
      </c>
      <c r="E72" s="34">
        <v>1</v>
      </c>
      <c r="F72" s="34">
        <v>111</v>
      </c>
      <c r="G72" s="34">
        <v>97</v>
      </c>
      <c r="H72" s="34">
        <v>208</v>
      </c>
      <c r="I72" s="48">
        <f t="shared" si="3"/>
        <v>69.3333333333333</v>
      </c>
      <c r="J72" s="34"/>
      <c r="K72" s="34">
        <v>69.33</v>
      </c>
      <c r="L72" s="34" t="s">
        <v>256</v>
      </c>
      <c r="M72" s="32">
        <v>75.095</v>
      </c>
      <c r="N72" s="32">
        <v>3</v>
      </c>
      <c r="O72" s="32" t="s">
        <v>240</v>
      </c>
      <c r="P72" s="50"/>
      <c r="Q72" s="1"/>
      <c r="R72" s="1"/>
    </row>
    <row r="73" s="3" customFormat="1" customHeight="1" spans="1:18">
      <c r="A73" s="36" t="s">
        <v>257</v>
      </c>
      <c r="B73" s="37" t="s">
        <v>258</v>
      </c>
      <c r="C73" s="38" t="s">
        <v>259</v>
      </c>
      <c r="D73" s="38" t="s">
        <v>260</v>
      </c>
      <c r="E73" s="38">
        <v>1</v>
      </c>
      <c r="F73" s="38">
        <v>117</v>
      </c>
      <c r="G73" s="38">
        <v>103</v>
      </c>
      <c r="H73" s="38">
        <v>220</v>
      </c>
      <c r="I73" s="39">
        <f t="shared" si="3"/>
        <v>73.3333333333333</v>
      </c>
      <c r="J73" s="38"/>
      <c r="K73" s="38">
        <v>73.33</v>
      </c>
      <c r="L73" s="38" t="s">
        <v>261</v>
      </c>
      <c r="M73" s="40">
        <v>77.995</v>
      </c>
      <c r="N73" s="40">
        <v>1</v>
      </c>
      <c r="O73" s="40" t="s">
        <v>240</v>
      </c>
      <c r="P73" s="41"/>
      <c r="Q73" s="1"/>
      <c r="R73" s="1"/>
    </row>
    <row r="74" s="3" customFormat="1" customHeight="1" spans="1:18">
      <c r="A74" s="42" t="s">
        <v>262</v>
      </c>
      <c r="B74" s="43" t="s">
        <v>258</v>
      </c>
      <c r="C74" s="28" t="s">
        <v>263</v>
      </c>
      <c r="D74" s="28" t="s">
        <v>260</v>
      </c>
      <c r="E74" s="28">
        <v>1</v>
      </c>
      <c r="F74" s="28">
        <v>111</v>
      </c>
      <c r="G74" s="28">
        <v>109</v>
      </c>
      <c r="H74" s="28">
        <v>220</v>
      </c>
      <c r="I74" s="44">
        <f t="shared" si="3"/>
        <v>73.3333333333333</v>
      </c>
      <c r="J74" s="28"/>
      <c r="K74" s="28">
        <v>73.33</v>
      </c>
      <c r="L74" s="28" t="s">
        <v>264</v>
      </c>
      <c r="M74" s="26">
        <v>77.295</v>
      </c>
      <c r="N74" s="26">
        <v>2</v>
      </c>
      <c r="O74" s="26" t="s">
        <v>240</v>
      </c>
      <c r="P74" s="45"/>
      <c r="Q74" s="1"/>
      <c r="R74" s="1"/>
    </row>
    <row r="75" s="3" customFormat="1" customHeight="1" spans="1:18">
      <c r="A75" s="42" t="s">
        <v>265</v>
      </c>
      <c r="B75" s="43" t="s">
        <v>258</v>
      </c>
      <c r="C75" s="28" t="s">
        <v>266</v>
      </c>
      <c r="D75" s="28" t="s">
        <v>260</v>
      </c>
      <c r="E75" s="28">
        <v>1</v>
      </c>
      <c r="F75" s="28">
        <v>115</v>
      </c>
      <c r="G75" s="28">
        <v>99</v>
      </c>
      <c r="H75" s="28">
        <v>214</v>
      </c>
      <c r="I75" s="44">
        <f t="shared" si="3"/>
        <v>71.3333333333333</v>
      </c>
      <c r="J75" s="28"/>
      <c r="K75" s="28">
        <v>71.33</v>
      </c>
      <c r="L75" s="28" t="s">
        <v>267</v>
      </c>
      <c r="M75" s="26">
        <v>77.115</v>
      </c>
      <c r="N75" s="26">
        <v>3</v>
      </c>
      <c r="O75" s="26" t="s">
        <v>240</v>
      </c>
      <c r="P75" s="45"/>
      <c r="Q75" s="1"/>
      <c r="R75" s="1"/>
    </row>
    <row r="76" s="3" customFormat="1" customHeight="1" spans="1:18">
      <c r="A76" s="46" t="s">
        <v>268</v>
      </c>
      <c r="B76" s="47" t="s">
        <v>258</v>
      </c>
      <c r="C76" s="34" t="s">
        <v>269</v>
      </c>
      <c r="D76" s="34" t="s">
        <v>260</v>
      </c>
      <c r="E76" s="34">
        <v>1</v>
      </c>
      <c r="F76" s="34">
        <v>107.5</v>
      </c>
      <c r="G76" s="34">
        <v>106.5</v>
      </c>
      <c r="H76" s="34">
        <v>214</v>
      </c>
      <c r="I76" s="48">
        <f t="shared" si="3"/>
        <v>71.3333333333333</v>
      </c>
      <c r="J76" s="34"/>
      <c r="K76" s="34">
        <v>71.33</v>
      </c>
      <c r="L76" s="34" t="s">
        <v>40</v>
      </c>
      <c r="M76" s="32">
        <v>35.665</v>
      </c>
      <c r="N76" s="32">
        <v>4</v>
      </c>
      <c r="O76" s="32" t="s">
        <v>240</v>
      </c>
      <c r="P76" s="49"/>
      <c r="Q76" s="1"/>
      <c r="R76" s="1"/>
    </row>
    <row r="77" s="2" customFormat="1" customHeight="1" spans="1:18">
      <c r="A77" s="36" t="s">
        <v>270</v>
      </c>
      <c r="B77" s="37" t="s">
        <v>271</v>
      </c>
      <c r="C77" s="38" t="s">
        <v>272</v>
      </c>
      <c r="D77" s="38" t="s">
        <v>273</v>
      </c>
      <c r="E77" s="38">
        <v>1</v>
      </c>
      <c r="F77" s="38">
        <v>102</v>
      </c>
      <c r="G77" s="38">
        <v>116</v>
      </c>
      <c r="H77" s="38">
        <v>218</v>
      </c>
      <c r="I77" s="39">
        <f t="shared" si="3"/>
        <v>72.6666666666667</v>
      </c>
      <c r="J77" s="38"/>
      <c r="K77" s="38">
        <v>72.67</v>
      </c>
      <c r="L77" s="38" t="s">
        <v>274</v>
      </c>
      <c r="M77" s="40">
        <v>77.395</v>
      </c>
      <c r="N77" s="40">
        <v>1</v>
      </c>
      <c r="O77" s="40" t="s">
        <v>240</v>
      </c>
      <c r="P77" s="41"/>
      <c r="Q77" s="1"/>
      <c r="R77" s="1"/>
    </row>
    <row r="78" s="2" customFormat="1" customHeight="1" spans="1:18">
      <c r="A78" s="42" t="s">
        <v>275</v>
      </c>
      <c r="B78" s="43" t="s">
        <v>271</v>
      </c>
      <c r="C78" s="28" t="s">
        <v>276</v>
      </c>
      <c r="D78" s="28" t="s">
        <v>273</v>
      </c>
      <c r="E78" s="28">
        <v>1</v>
      </c>
      <c r="F78" s="28">
        <v>111.5</v>
      </c>
      <c r="G78" s="28">
        <v>97.5</v>
      </c>
      <c r="H78" s="28">
        <v>209</v>
      </c>
      <c r="I78" s="44">
        <f t="shared" si="3"/>
        <v>69.6666666666667</v>
      </c>
      <c r="J78" s="28">
        <v>5</v>
      </c>
      <c r="K78" s="28">
        <v>74.67</v>
      </c>
      <c r="L78" s="28" t="s">
        <v>277</v>
      </c>
      <c r="M78" s="26">
        <v>76.165</v>
      </c>
      <c r="N78" s="26">
        <v>2</v>
      </c>
      <c r="O78" s="26" t="s">
        <v>240</v>
      </c>
      <c r="P78" s="45"/>
      <c r="Q78" s="1"/>
      <c r="R78" s="1"/>
    </row>
    <row r="79" s="2" customFormat="1" customHeight="1" spans="1:18">
      <c r="A79" s="46" t="s">
        <v>278</v>
      </c>
      <c r="B79" s="47" t="s">
        <v>271</v>
      </c>
      <c r="C79" s="34" t="s">
        <v>279</v>
      </c>
      <c r="D79" s="34" t="s">
        <v>273</v>
      </c>
      <c r="E79" s="34">
        <v>1</v>
      </c>
      <c r="F79" s="34">
        <v>106.5</v>
      </c>
      <c r="G79" s="34">
        <v>91</v>
      </c>
      <c r="H79" s="34">
        <v>197.5</v>
      </c>
      <c r="I79" s="48">
        <f t="shared" ref="I77:I79" si="4">H79/3</f>
        <v>65.8333333333333</v>
      </c>
      <c r="J79" s="34">
        <v>5</v>
      </c>
      <c r="K79" s="34">
        <v>70.83</v>
      </c>
      <c r="L79" s="34" t="s">
        <v>280</v>
      </c>
      <c r="M79" s="32">
        <v>75.195</v>
      </c>
      <c r="N79" s="32">
        <v>3</v>
      </c>
      <c r="O79" s="32" t="s">
        <v>240</v>
      </c>
      <c r="P79" s="49"/>
      <c r="Q79" s="1"/>
      <c r="R79" s="1"/>
    </row>
    <row r="80" s="2" customFormat="1" customHeight="1" spans="1:18">
      <c r="A80" s="36" t="s">
        <v>281</v>
      </c>
      <c r="B80" s="37" t="s">
        <v>282</v>
      </c>
      <c r="C80" s="38" t="s">
        <v>283</v>
      </c>
      <c r="D80" s="38" t="s">
        <v>284</v>
      </c>
      <c r="E80" s="38">
        <v>4</v>
      </c>
      <c r="F80" s="38">
        <v>95</v>
      </c>
      <c r="G80" s="38">
        <v>98</v>
      </c>
      <c r="H80" s="38">
        <v>193</v>
      </c>
      <c r="I80" s="39">
        <f t="shared" ref="I80:I93" si="5">H80/3</f>
        <v>64.3333333333333</v>
      </c>
      <c r="J80" s="38"/>
      <c r="K80" s="38">
        <v>64.33</v>
      </c>
      <c r="L80" s="38" t="s">
        <v>285</v>
      </c>
      <c r="M80" s="40">
        <v>70.065</v>
      </c>
      <c r="N80" s="40">
        <v>1</v>
      </c>
      <c r="O80" s="40" t="s">
        <v>240</v>
      </c>
      <c r="P80" s="41"/>
      <c r="Q80" s="1"/>
      <c r="R80" s="1"/>
    </row>
    <row r="81" s="2" customFormat="1" customHeight="1" spans="1:18">
      <c r="A81" s="42" t="s">
        <v>286</v>
      </c>
      <c r="B81" s="43" t="s">
        <v>282</v>
      </c>
      <c r="C81" s="28" t="s">
        <v>287</v>
      </c>
      <c r="D81" s="28" t="s">
        <v>284</v>
      </c>
      <c r="E81" s="28">
        <v>4</v>
      </c>
      <c r="F81" s="28">
        <v>79</v>
      </c>
      <c r="G81" s="28">
        <v>92</v>
      </c>
      <c r="H81" s="28">
        <v>171</v>
      </c>
      <c r="I81" s="44">
        <f t="shared" si="5"/>
        <v>57</v>
      </c>
      <c r="J81" s="28"/>
      <c r="K81" s="28">
        <v>57</v>
      </c>
      <c r="L81" s="28" t="s">
        <v>288</v>
      </c>
      <c r="M81" s="26">
        <v>66.1</v>
      </c>
      <c r="N81" s="26">
        <v>2</v>
      </c>
      <c r="O81" s="26" t="s">
        <v>240</v>
      </c>
      <c r="P81" s="45"/>
      <c r="Q81" s="1"/>
      <c r="R81" s="1"/>
    </row>
    <row r="82" s="2" customFormat="1" customHeight="1" spans="1:18">
      <c r="A82" s="42" t="s">
        <v>289</v>
      </c>
      <c r="B82" s="43" t="s">
        <v>282</v>
      </c>
      <c r="C82" s="28" t="s">
        <v>290</v>
      </c>
      <c r="D82" s="28" t="s">
        <v>284</v>
      </c>
      <c r="E82" s="28">
        <v>4</v>
      </c>
      <c r="F82" s="28">
        <v>77</v>
      </c>
      <c r="G82" s="28">
        <v>92</v>
      </c>
      <c r="H82" s="28">
        <v>169</v>
      </c>
      <c r="I82" s="44">
        <f t="shared" si="5"/>
        <v>56.3333333333333</v>
      </c>
      <c r="J82" s="28"/>
      <c r="K82" s="28">
        <v>56.33</v>
      </c>
      <c r="L82" s="28" t="s">
        <v>291</v>
      </c>
      <c r="M82" s="26">
        <v>66.035</v>
      </c>
      <c r="N82" s="26">
        <v>3</v>
      </c>
      <c r="O82" s="26" t="s">
        <v>240</v>
      </c>
      <c r="P82" s="45"/>
      <c r="Q82" s="1"/>
      <c r="R82" s="1"/>
    </row>
    <row r="83" s="2" customFormat="1" customHeight="1" spans="1:18">
      <c r="A83" s="42" t="s">
        <v>292</v>
      </c>
      <c r="B83" s="43" t="s">
        <v>282</v>
      </c>
      <c r="C83" s="28" t="s">
        <v>293</v>
      </c>
      <c r="D83" s="28" t="s">
        <v>284</v>
      </c>
      <c r="E83" s="28">
        <v>4</v>
      </c>
      <c r="F83" s="28">
        <v>90</v>
      </c>
      <c r="G83" s="28">
        <v>80</v>
      </c>
      <c r="H83" s="28">
        <v>170</v>
      </c>
      <c r="I83" s="44">
        <f t="shared" si="5"/>
        <v>56.6666666666667</v>
      </c>
      <c r="J83" s="28"/>
      <c r="K83" s="28">
        <v>56.67</v>
      </c>
      <c r="L83" s="28" t="s">
        <v>294</v>
      </c>
      <c r="M83" s="26">
        <v>65.965</v>
      </c>
      <c r="N83" s="26">
        <v>4</v>
      </c>
      <c r="O83" s="26" t="s">
        <v>240</v>
      </c>
      <c r="P83" s="45"/>
      <c r="Q83" s="1"/>
      <c r="R83" s="1"/>
    </row>
    <row r="84" s="2" customFormat="1" customHeight="1" spans="1:18">
      <c r="A84" s="42" t="s">
        <v>295</v>
      </c>
      <c r="B84" s="43" t="s">
        <v>282</v>
      </c>
      <c r="C84" s="28" t="s">
        <v>296</v>
      </c>
      <c r="D84" s="28" t="s">
        <v>284</v>
      </c>
      <c r="E84" s="28">
        <v>4</v>
      </c>
      <c r="F84" s="28">
        <v>87</v>
      </c>
      <c r="G84" s="28">
        <v>85</v>
      </c>
      <c r="H84" s="28">
        <v>172</v>
      </c>
      <c r="I84" s="44">
        <f t="shared" si="5"/>
        <v>57.3333333333333</v>
      </c>
      <c r="J84" s="28"/>
      <c r="K84" s="28">
        <v>57.33</v>
      </c>
      <c r="L84" s="28" t="s">
        <v>297</v>
      </c>
      <c r="M84" s="26">
        <v>65.375</v>
      </c>
      <c r="N84" s="26">
        <v>5</v>
      </c>
      <c r="O84" s="26" t="s">
        <v>240</v>
      </c>
      <c r="P84" s="45"/>
      <c r="Q84" s="1"/>
      <c r="R84" s="1"/>
    </row>
    <row r="85" s="2" customFormat="1" customHeight="1" spans="1:18">
      <c r="A85" s="42" t="s">
        <v>298</v>
      </c>
      <c r="B85" s="43" t="s">
        <v>282</v>
      </c>
      <c r="C85" s="28" t="s">
        <v>299</v>
      </c>
      <c r="D85" s="28" t="s">
        <v>284</v>
      </c>
      <c r="E85" s="28">
        <v>4</v>
      </c>
      <c r="F85" s="28">
        <v>78</v>
      </c>
      <c r="G85" s="28">
        <v>88</v>
      </c>
      <c r="H85" s="28">
        <v>166</v>
      </c>
      <c r="I85" s="44">
        <f t="shared" si="5"/>
        <v>55.3333333333333</v>
      </c>
      <c r="J85" s="28"/>
      <c r="K85" s="28">
        <v>55.33</v>
      </c>
      <c r="L85" s="28" t="s">
        <v>300</v>
      </c>
      <c r="M85" s="26">
        <v>65.275</v>
      </c>
      <c r="N85" s="26">
        <v>6</v>
      </c>
      <c r="O85" s="26" t="s">
        <v>240</v>
      </c>
      <c r="P85" s="45"/>
      <c r="Q85" s="1"/>
      <c r="R85" s="1"/>
    </row>
    <row r="86" s="2" customFormat="1" customHeight="1" spans="1:18">
      <c r="A86" s="42" t="s">
        <v>301</v>
      </c>
      <c r="B86" s="43" t="s">
        <v>282</v>
      </c>
      <c r="C86" s="28" t="s">
        <v>302</v>
      </c>
      <c r="D86" s="28" t="s">
        <v>284</v>
      </c>
      <c r="E86" s="28">
        <v>4</v>
      </c>
      <c r="F86" s="28">
        <v>75.5</v>
      </c>
      <c r="G86" s="28">
        <v>90</v>
      </c>
      <c r="H86" s="28">
        <v>165.5</v>
      </c>
      <c r="I86" s="44">
        <f t="shared" si="5"/>
        <v>55.1666666666667</v>
      </c>
      <c r="J86" s="28"/>
      <c r="K86" s="28">
        <v>55.17</v>
      </c>
      <c r="L86" s="28" t="s">
        <v>303</v>
      </c>
      <c r="M86" s="26">
        <v>64.575</v>
      </c>
      <c r="N86" s="26">
        <v>7</v>
      </c>
      <c r="O86" s="26" t="s">
        <v>240</v>
      </c>
      <c r="P86" s="45"/>
      <c r="Q86" s="1"/>
      <c r="R86" s="1"/>
    </row>
    <row r="87" s="2" customFormat="1" customHeight="1" spans="1:18">
      <c r="A87" s="42" t="s">
        <v>304</v>
      </c>
      <c r="B87" s="43" t="s">
        <v>282</v>
      </c>
      <c r="C87" s="28" t="s">
        <v>305</v>
      </c>
      <c r="D87" s="28" t="s">
        <v>284</v>
      </c>
      <c r="E87" s="28">
        <v>4</v>
      </c>
      <c r="F87" s="28">
        <v>85.5</v>
      </c>
      <c r="G87" s="28">
        <v>75.5</v>
      </c>
      <c r="H87" s="28">
        <v>161</v>
      </c>
      <c r="I87" s="44">
        <f t="shared" si="5"/>
        <v>53.6666666666667</v>
      </c>
      <c r="J87" s="28"/>
      <c r="K87" s="28">
        <v>53.67</v>
      </c>
      <c r="L87" s="28" t="s">
        <v>306</v>
      </c>
      <c r="M87" s="26">
        <v>63.575</v>
      </c>
      <c r="N87" s="26">
        <v>8</v>
      </c>
      <c r="O87" s="26" t="s">
        <v>240</v>
      </c>
      <c r="P87" s="45"/>
      <c r="Q87" s="1"/>
      <c r="R87" s="1"/>
    </row>
    <row r="88" s="2" customFormat="1" customHeight="1" spans="1:18">
      <c r="A88" s="42" t="s">
        <v>307</v>
      </c>
      <c r="B88" s="43" t="s">
        <v>282</v>
      </c>
      <c r="C88" s="28" t="s">
        <v>308</v>
      </c>
      <c r="D88" s="28" t="s">
        <v>284</v>
      </c>
      <c r="E88" s="28">
        <v>4</v>
      </c>
      <c r="F88" s="28">
        <v>85.5</v>
      </c>
      <c r="G88" s="28">
        <v>68</v>
      </c>
      <c r="H88" s="28">
        <v>153.5</v>
      </c>
      <c r="I88" s="44">
        <f t="shared" si="5"/>
        <v>51.1666666666667</v>
      </c>
      <c r="J88" s="28"/>
      <c r="K88" s="28">
        <v>51.17</v>
      </c>
      <c r="L88" s="28" t="s">
        <v>309</v>
      </c>
      <c r="M88" s="26">
        <v>62.975</v>
      </c>
      <c r="N88" s="26">
        <v>9</v>
      </c>
      <c r="O88" s="26" t="s">
        <v>240</v>
      </c>
      <c r="P88" s="64"/>
      <c r="Q88" s="1"/>
      <c r="R88" s="1"/>
    </row>
    <row r="89" s="2" customFormat="1" customHeight="1" spans="1:18">
      <c r="A89" s="42" t="s">
        <v>310</v>
      </c>
      <c r="B89" s="43" t="s">
        <v>282</v>
      </c>
      <c r="C89" s="28" t="s">
        <v>311</v>
      </c>
      <c r="D89" s="28" t="s">
        <v>284</v>
      </c>
      <c r="E89" s="28">
        <v>4</v>
      </c>
      <c r="F89" s="28">
        <v>67.5</v>
      </c>
      <c r="G89" s="28">
        <v>87.5</v>
      </c>
      <c r="H89" s="28">
        <v>155</v>
      </c>
      <c r="I89" s="44">
        <f t="shared" si="5"/>
        <v>51.6666666666667</v>
      </c>
      <c r="J89" s="28"/>
      <c r="K89" s="28">
        <v>51.67</v>
      </c>
      <c r="L89" s="28" t="s">
        <v>312</v>
      </c>
      <c r="M89" s="26">
        <v>62.475</v>
      </c>
      <c r="N89" s="26">
        <v>10</v>
      </c>
      <c r="O89" s="26" t="s">
        <v>240</v>
      </c>
      <c r="P89" s="64"/>
      <c r="Q89" s="1"/>
      <c r="R89" s="1"/>
    </row>
    <row r="90" s="2" customFormat="1" customHeight="1" spans="1:18">
      <c r="A90" s="42" t="s">
        <v>313</v>
      </c>
      <c r="B90" s="43" t="s">
        <v>282</v>
      </c>
      <c r="C90" s="28" t="s">
        <v>314</v>
      </c>
      <c r="D90" s="28" t="s">
        <v>284</v>
      </c>
      <c r="E90" s="28">
        <v>4</v>
      </c>
      <c r="F90" s="28">
        <v>67.5</v>
      </c>
      <c r="G90" s="28">
        <v>90.5</v>
      </c>
      <c r="H90" s="28">
        <v>158</v>
      </c>
      <c r="I90" s="44">
        <f t="shared" si="5"/>
        <v>52.6666666666667</v>
      </c>
      <c r="J90" s="28"/>
      <c r="K90" s="28">
        <v>52.67</v>
      </c>
      <c r="L90" s="28" t="s">
        <v>315</v>
      </c>
      <c r="M90" s="26">
        <v>62.175</v>
      </c>
      <c r="N90" s="26">
        <v>11</v>
      </c>
      <c r="O90" s="26" t="s">
        <v>240</v>
      </c>
      <c r="P90" s="45"/>
      <c r="Q90" s="1"/>
      <c r="R90" s="1"/>
    </row>
    <row r="91" s="2" customFormat="1" customHeight="1" spans="1:18">
      <c r="A91" s="46" t="s">
        <v>316</v>
      </c>
      <c r="B91" s="47" t="s">
        <v>282</v>
      </c>
      <c r="C91" s="34" t="s">
        <v>317</v>
      </c>
      <c r="D91" s="34" t="s">
        <v>284</v>
      </c>
      <c r="E91" s="34">
        <v>4</v>
      </c>
      <c r="F91" s="34">
        <v>73.5</v>
      </c>
      <c r="G91" s="34">
        <v>78</v>
      </c>
      <c r="H91" s="34">
        <v>151.5</v>
      </c>
      <c r="I91" s="48">
        <f t="shared" si="5"/>
        <v>50.5</v>
      </c>
      <c r="J91" s="34"/>
      <c r="K91" s="34">
        <f>I91+J91</f>
        <v>50.5</v>
      </c>
      <c r="L91" s="34" t="s">
        <v>318</v>
      </c>
      <c r="M91" s="32">
        <v>61.64</v>
      </c>
      <c r="N91" s="32">
        <v>12</v>
      </c>
      <c r="O91" s="32" t="s">
        <v>240</v>
      </c>
      <c r="P91" s="50"/>
      <c r="Q91" s="1"/>
      <c r="R91" s="1"/>
    </row>
    <row r="92" s="2" customFormat="1" customHeight="1" spans="1:18">
      <c r="A92" s="36" t="s">
        <v>319</v>
      </c>
      <c r="B92" s="37" t="s">
        <v>320</v>
      </c>
      <c r="C92" s="38" t="s">
        <v>321</v>
      </c>
      <c r="D92" s="38" t="s">
        <v>322</v>
      </c>
      <c r="E92" s="38">
        <v>1</v>
      </c>
      <c r="F92" s="38">
        <v>105.5</v>
      </c>
      <c r="G92" s="38">
        <v>101.5</v>
      </c>
      <c r="H92" s="38">
        <v>207</v>
      </c>
      <c r="I92" s="39">
        <f t="shared" si="5"/>
        <v>69</v>
      </c>
      <c r="J92" s="38"/>
      <c r="K92" s="38">
        <v>69</v>
      </c>
      <c r="L92" s="38" t="s">
        <v>131</v>
      </c>
      <c r="M92" s="40">
        <v>75.4</v>
      </c>
      <c r="N92" s="40">
        <v>1</v>
      </c>
      <c r="O92" s="40" t="s">
        <v>240</v>
      </c>
      <c r="P92" s="41"/>
      <c r="Q92" s="1"/>
      <c r="R92" s="1"/>
    </row>
    <row r="93" s="2" customFormat="1" customHeight="1" spans="1:18">
      <c r="A93" s="42" t="s">
        <v>323</v>
      </c>
      <c r="B93" s="43" t="s">
        <v>320</v>
      </c>
      <c r="C93" s="28" t="s">
        <v>324</v>
      </c>
      <c r="D93" s="28" t="s">
        <v>322</v>
      </c>
      <c r="E93" s="28">
        <v>1</v>
      </c>
      <c r="F93" s="28">
        <v>100.5</v>
      </c>
      <c r="G93" s="28">
        <v>109</v>
      </c>
      <c r="H93" s="28">
        <v>209.5</v>
      </c>
      <c r="I93" s="44">
        <f t="shared" si="5"/>
        <v>69.8333333333333</v>
      </c>
      <c r="J93" s="28"/>
      <c r="K93" s="28">
        <v>69.83</v>
      </c>
      <c r="L93" s="28" t="s">
        <v>325</v>
      </c>
      <c r="M93" s="26">
        <v>73.625</v>
      </c>
      <c r="N93" s="26">
        <v>2</v>
      </c>
      <c r="O93" s="26" t="s">
        <v>240</v>
      </c>
      <c r="P93" s="45"/>
      <c r="Q93" s="1"/>
      <c r="R93" s="1"/>
    </row>
    <row r="94" s="2" customFormat="1" customHeight="1" spans="1:18">
      <c r="A94" s="46" t="s">
        <v>326</v>
      </c>
      <c r="B94" s="47" t="s">
        <v>320</v>
      </c>
      <c r="C94" s="34" t="s">
        <v>327</v>
      </c>
      <c r="D94" s="34" t="s">
        <v>322</v>
      </c>
      <c r="E94" s="34">
        <v>1</v>
      </c>
      <c r="F94" s="34">
        <v>93</v>
      </c>
      <c r="G94" s="34">
        <v>99.5</v>
      </c>
      <c r="H94" s="34">
        <v>192.5</v>
      </c>
      <c r="I94" s="48">
        <f t="shared" ref="I92:I94" si="6">H94/3</f>
        <v>64.1666666666667</v>
      </c>
      <c r="J94" s="34"/>
      <c r="K94" s="34">
        <v>64.17</v>
      </c>
      <c r="L94" s="34" t="s">
        <v>328</v>
      </c>
      <c r="M94" s="32">
        <v>68.315</v>
      </c>
      <c r="N94" s="32">
        <v>3</v>
      </c>
      <c r="O94" s="32" t="s">
        <v>240</v>
      </c>
      <c r="P94" s="49"/>
      <c r="Q94" s="1"/>
      <c r="R94" s="1"/>
    </row>
    <row r="95" s="2" customFormat="1" customHeight="1" spans="1:18">
      <c r="A95" s="36" t="s">
        <v>329</v>
      </c>
      <c r="B95" s="37" t="s">
        <v>330</v>
      </c>
      <c r="C95" s="38" t="s">
        <v>331</v>
      </c>
      <c r="D95" s="38" t="s">
        <v>332</v>
      </c>
      <c r="E95" s="38">
        <v>1</v>
      </c>
      <c r="F95" s="38">
        <v>112.5</v>
      </c>
      <c r="G95" s="38">
        <v>90.5</v>
      </c>
      <c r="H95" s="38">
        <v>203</v>
      </c>
      <c r="I95" s="39">
        <f t="shared" ref="I95:I97" si="7">H95/3</f>
        <v>67.6666666666667</v>
      </c>
      <c r="J95" s="38"/>
      <c r="K95" s="38">
        <v>67.67</v>
      </c>
      <c r="L95" s="38" t="s">
        <v>333</v>
      </c>
      <c r="M95" s="40">
        <v>74.795</v>
      </c>
      <c r="N95" s="40">
        <v>1</v>
      </c>
      <c r="O95" s="40" t="s">
        <v>240</v>
      </c>
      <c r="P95" s="41"/>
      <c r="Q95" s="1"/>
      <c r="R95" s="1"/>
    </row>
    <row r="96" s="2" customFormat="1" customHeight="1" spans="1:18">
      <c r="A96" s="42" t="s">
        <v>334</v>
      </c>
      <c r="B96" s="43" t="s">
        <v>330</v>
      </c>
      <c r="C96" s="28" t="s">
        <v>335</v>
      </c>
      <c r="D96" s="28" t="s">
        <v>332</v>
      </c>
      <c r="E96" s="28">
        <v>1</v>
      </c>
      <c r="F96" s="28">
        <v>98.5</v>
      </c>
      <c r="G96" s="28">
        <v>100</v>
      </c>
      <c r="H96" s="28">
        <v>198.5</v>
      </c>
      <c r="I96" s="44">
        <f t="shared" si="7"/>
        <v>66.1666666666667</v>
      </c>
      <c r="J96" s="28"/>
      <c r="K96" s="28">
        <v>66.17</v>
      </c>
      <c r="L96" s="28" t="s">
        <v>336</v>
      </c>
      <c r="M96" s="26">
        <v>73.115</v>
      </c>
      <c r="N96" s="26">
        <v>2</v>
      </c>
      <c r="O96" s="26" t="s">
        <v>240</v>
      </c>
      <c r="P96" s="45"/>
      <c r="Q96" s="1"/>
      <c r="R96" s="1"/>
    </row>
    <row r="97" s="2" customFormat="1" customHeight="1" spans="1:18">
      <c r="A97" s="46" t="s">
        <v>337</v>
      </c>
      <c r="B97" s="47" t="s">
        <v>330</v>
      </c>
      <c r="C97" s="34" t="s">
        <v>338</v>
      </c>
      <c r="D97" s="34" t="s">
        <v>332</v>
      </c>
      <c r="E97" s="34">
        <v>1</v>
      </c>
      <c r="F97" s="34">
        <v>103</v>
      </c>
      <c r="G97" s="34">
        <v>90.5</v>
      </c>
      <c r="H97" s="34">
        <v>193.5</v>
      </c>
      <c r="I97" s="48">
        <f t="shared" si="7"/>
        <v>64.5</v>
      </c>
      <c r="J97" s="34"/>
      <c r="K97" s="34">
        <v>64.5</v>
      </c>
      <c r="L97" s="34" t="s">
        <v>339</v>
      </c>
      <c r="M97" s="32">
        <v>71.73</v>
      </c>
      <c r="N97" s="32">
        <v>3</v>
      </c>
      <c r="O97" s="32" t="s">
        <v>240</v>
      </c>
      <c r="P97" s="49"/>
      <c r="Q97" s="1"/>
      <c r="R97" s="1"/>
    </row>
  </sheetData>
  <sortState ref="A67:Q97">
    <sortCondition ref="D67:D97"/>
    <sortCondition ref="M67:M97" descending="1"/>
  </sortState>
  <mergeCells count="2">
    <mergeCell ref="A1:P1"/>
    <mergeCell ref="A2:P2"/>
  </mergeCells>
  <pageMargins left="0.751388888888889" right="0.708333333333333" top="0.944444444444444" bottom="0.786805555555556" header="0.5" footer="0.5"/>
  <pageSetup paperSize="9" scale="5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贺珍珍</dc:creator>
  <cp:lastModifiedBy>阿珍</cp:lastModifiedBy>
  <dcterms:created xsi:type="dcterms:W3CDTF">2026-05-06T01:01:00Z</dcterms:created>
  <dcterms:modified xsi:type="dcterms:W3CDTF">2026-06-15T01:25:41Z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EFF473DB05A74FF0AD057726E514F24A_13</vt:lpwstr>
  </property>
  <property fmtid="{D5CDD505-2E9C-101B-9397-08002B2CF9AE}" pid="3" name="KSOProductBuildVer">
    <vt:lpwstr>2052-12.1.0.26373</vt:lpwstr>
  </property>
  <property fmtid="{D5CDD505-2E9C-101B-9397-08002B2CF9AE}" pid="4" name="CalculationRule">
    <vt:i4>1</vt:i4>
  </property>
</Properties>
</file>